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66665B2C-F45E-4808-BE11-56272A5C91BF}" xr6:coauthVersionLast="47" xr6:coauthVersionMax="47" xr10:uidLastSave="{00000000-0000-0000-0000-000000000000}"/>
  <bookViews>
    <workbookView xWindow="1152" yWindow="1152" windowWidth="21300" windowHeight="10932" firstSheet="2" activeTab="3" xr2:uid="{00000000-000D-0000-FFFF-FFFF00000000}"/>
  </bookViews>
  <sheets>
    <sheet name="WHITE PINE - NSPD" sheetId="2" r:id="rId1"/>
    <sheet name="WHITE PINE - NV Appt Counsel" sheetId="1" r:id="rId2"/>
    <sheet name="WHITE PINE - Eberhardy" sheetId="4" r:id="rId3"/>
    <sheet name="WHITE PINE - Pickerin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X15" i="1"/>
  <c r="Y15" i="1"/>
  <c r="V15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V5" i="1"/>
  <c r="V6" i="1"/>
  <c r="V7" i="1"/>
  <c r="V8" i="1"/>
  <c r="V9" i="1"/>
  <c r="V10" i="1"/>
  <c r="V11" i="1"/>
  <c r="V4" i="1"/>
  <c r="W16" i="2" l="1"/>
  <c r="X16" i="2"/>
  <c r="V16" i="2"/>
  <c r="W4" i="2"/>
  <c r="X4" i="2"/>
  <c r="W5" i="2"/>
  <c r="X5" i="2"/>
  <c r="W6" i="2"/>
  <c r="X6" i="2"/>
  <c r="W7" i="2"/>
  <c r="X7" i="2"/>
  <c r="W8" i="2"/>
  <c r="X8" i="2"/>
  <c r="W9" i="2"/>
  <c r="X9" i="2"/>
  <c r="W10" i="2"/>
  <c r="X10" i="2"/>
  <c r="W11" i="2"/>
  <c r="X11" i="2"/>
  <c r="W12" i="2"/>
  <c r="X12" i="2"/>
  <c r="V5" i="2"/>
  <c r="V6" i="2"/>
  <c r="V7" i="2"/>
  <c r="V8" i="2"/>
  <c r="V9" i="2"/>
  <c r="V10" i="2"/>
  <c r="V11" i="2"/>
  <c r="V12" i="2"/>
  <c r="V4" i="2"/>
  <c r="X16" i="5"/>
  <c r="Y16" i="5"/>
  <c r="W16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W5" i="5"/>
  <c r="W6" i="5"/>
  <c r="W7" i="5"/>
  <c r="W8" i="5"/>
  <c r="W9" i="5"/>
  <c r="W10" i="5"/>
  <c r="W11" i="5"/>
  <c r="W12" i="5"/>
  <c r="W4" i="5"/>
  <c r="X16" i="4"/>
  <c r="Y16" i="4"/>
  <c r="Z16" i="4"/>
  <c r="W16" i="4"/>
  <c r="X4" i="4"/>
  <c r="Y4" i="4"/>
  <c r="Z4" i="4"/>
  <c r="X5" i="4"/>
  <c r="Y5" i="4"/>
  <c r="Z5" i="4"/>
  <c r="X6" i="4"/>
  <c r="Y6" i="4"/>
  <c r="Z6" i="4"/>
  <c r="X7" i="4"/>
  <c r="Y7" i="4"/>
  <c r="Z7" i="4"/>
  <c r="X8" i="4"/>
  <c r="Y8" i="4"/>
  <c r="Z8" i="4"/>
  <c r="X9" i="4"/>
  <c r="Y9" i="4"/>
  <c r="Z9" i="4"/>
  <c r="X10" i="4"/>
  <c r="Y10" i="4"/>
  <c r="Z10" i="4"/>
  <c r="X11" i="4"/>
  <c r="Y11" i="4"/>
  <c r="Z11" i="4"/>
  <c r="X12" i="4"/>
  <c r="Y12" i="4"/>
  <c r="Z12" i="4"/>
  <c r="W5" i="4"/>
  <c r="W6" i="4"/>
  <c r="W7" i="4"/>
  <c r="W8" i="4"/>
  <c r="W9" i="4"/>
  <c r="W10" i="4"/>
  <c r="W11" i="4"/>
  <c r="W12" i="4"/>
  <c r="W4" i="4"/>
  <c r="W15" i="2"/>
  <c r="X15" i="2"/>
  <c r="V15" i="2"/>
  <c r="Z15" i="4"/>
  <c r="Y15" i="4"/>
  <c r="W15" i="4"/>
  <c r="X15" i="4"/>
  <c r="U3" i="2"/>
  <c r="U15" i="2"/>
  <c r="W17" i="2"/>
  <c r="X17" i="2"/>
  <c r="Y17" i="5"/>
  <c r="X17" i="5"/>
  <c r="V15" i="5"/>
  <c r="Z17" i="4"/>
  <c r="Y17" i="4"/>
  <c r="X17" i="4"/>
  <c r="V15" i="4"/>
  <c r="Y16" i="1"/>
  <c r="X16" i="1"/>
  <c r="W16" i="1"/>
  <c r="U14" i="1"/>
  <c r="V3" i="5"/>
  <c r="V3" i="4"/>
  <c r="U3" i="1"/>
  <c r="Z9" i="5" l="1"/>
  <c r="W18" i="5"/>
  <c r="W13" i="2"/>
  <c r="W18" i="2"/>
  <c r="V13" i="2"/>
  <c r="V18" i="2"/>
  <c r="X13" i="2"/>
  <c r="X18" i="2"/>
  <c r="Y17" i="1"/>
  <c r="W17" i="1"/>
  <c r="X17" i="1"/>
  <c r="Z15" i="1"/>
  <c r="X12" i="1"/>
  <c r="V17" i="1"/>
  <c r="Y10" i="2"/>
  <c r="Y11" i="2"/>
  <c r="Y5" i="2"/>
  <c r="Y4" i="2"/>
  <c r="Y18" i="2"/>
  <c r="Y17" i="2"/>
  <c r="Z12" i="5"/>
  <c r="Z8" i="5"/>
  <c r="Z5" i="5"/>
  <c r="Z6" i="5"/>
  <c r="Z16" i="5"/>
  <c r="Z11" i="5"/>
  <c r="Z7" i="5"/>
  <c r="Z18" i="5"/>
  <c r="Y13" i="5"/>
  <c r="Z4" i="5"/>
  <c r="X13" i="5"/>
  <c r="Z10" i="5"/>
  <c r="AA9" i="4"/>
  <c r="Z18" i="4"/>
  <c r="Y13" i="4"/>
  <c r="AA18" i="4"/>
  <c r="W18" i="4"/>
  <c r="X18" i="4"/>
  <c r="AA10" i="4"/>
  <c r="AA17" i="4"/>
  <c r="Z16" i="1"/>
  <c r="Y12" i="1"/>
  <c r="Z17" i="1"/>
  <c r="W12" i="1"/>
  <c r="Z7" i="1"/>
  <c r="Z6" i="1"/>
  <c r="Z8" i="1"/>
  <c r="Z11" i="1"/>
  <c r="Z9" i="1"/>
  <c r="Z10" i="1"/>
  <c r="Z5" i="1"/>
  <c r="Y18" i="5"/>
  <c r="X18" i="5"/>
  <c r="Z17" i="5"/>
  <c r="W13" i="5"/>
  <c r="X13" i="4"/>
  <c r="AA11" i="4"/>
  <c r="AA5" i="4"/>
  <c r="Z13" i="4"/>
  <c r="AA12" i="4"/>
  <c r="AA7" i="4"/>
  <c r="AA6" i="4"/>
  <c r="AA8" i="4"/>
  <c r="Y18" i="4"/>
  <c r="AA16" i="4"/>
  <c r="W13" i="4"/>
  <c r="AA13" i="4"/>
  <c r="AA4" i="4"/>
  <c r="Y16" i="2"/>
  <c r="Y12" i="2"/>
  <c r="Y9" i="2"/>
  <c r="Y7" i="2"/>
  <c r="Y6" i="2"/>
  <c r="Y8" i="2"/>
  <c r="V12" i="1"/>
  <c r="Z12" i="1"/>
  <c r="Z4" i="1"/>
  <c r="Z13" i="5"/>
  <c r="Y13" i="2"/>
  <c r="Y20" i="2" l="1"/>
</calcChain>
</file>

<file path=xl/sharedStrings.xml><?xml version="1.0" encoding="utf-8"?>
<sst xmlns="http://schemas.openxmlformats.org/spreadsheetml/2006/main" count="16693" uniqueCount="627">
  <si>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</si>
  <si>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</si>
  <si>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</si>
  <si>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</si>
  <si>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</si>
  <si>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</si>
  <si>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</si>
  <si>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</si>
  <si>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</si>
  <si>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</si>
  <si>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</si>
  <si>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</si>
  <si>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</si>
  <si>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</si>
  <si>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</si>
  <si>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Nevada Appointed Conflict Attorneys</t>
  </si>
  <si>
    <t>White Pine</t>
  </si>
  <si>
    <t xml:space="preserve">Cat. B Felonies (max. </t>
  </si>
  <si>
    <t>Attorney</t>
  </si>
  <si>
    <t>County</t>
  </si>
  <si>
    <t>Open</t>
  </si>
  <si>
    <t>Misdemeanor (all other &amp; appeals)</t>
  </si>
  <si>
    <t>Closed</t>
  </si>
  <si>
    <t>Plead Guilty/No Contest</t>
  </si>
  <si>
    <t>Travel (Attorney)</t>
  </si>
  <si>
    <t>Misdemeanor (DUI &amp; DV)</t>
  </si>
  <si>
    <t>Nevada State Public Defender</t>
  </si>
  <si>
    <t>Cat. A (non-capital) felonies and cat. B felonies (max. &gt; 10 years)</t>
  </si>
  <si>
    <t>Cafferata, Patricia</t>
  </si>
  <si>
    <t>State of Nevada</t>
  </si>
  <si>
    <t>23-0099135</t>
  </si>
  <si>
    <t>23-0096953</t>
  </si>
  <si>
    <t>Expert</t>
  </si>
  <si>
    <t>Arabia, Chris</t>
  </si>
  <si>
    <t>23-0098631</t>
  </si>
  <si>
    <t>23-0098792</t>
  </si>
  <si>
    <t>23-0099210</t>
  </si>
  <si>
    <t>23-0099216</t>
  </si>
  <si>
    <t>23-0099237</t>
  </si>
  <si>
    <t>23-0099238</t>
  </si>
  <si>
    <t>23-0098060</t>
  </si>
  <si>
    <t>23-0099133</t>
  </si>
  <si>
    <t>Other</t>
  </si>
  <si>
    <t>23-0096456</t>
  </si>
  <si>
    <t>23-0098304</t>
  </si>
  <si>
    <t>23-0098342</t>
  </si>
  <si>
    <t>23-0097245</t>
  </si>
  <si>
    <t>23-0099744</t>
  </si>
  <si>
    <t>23-0099752</t>
  </si>
  <si>
    <t>Juvenile (delinquency, supervision, &amp; appeals)</t>
  </si>
  <si>
    <t>23-0099582</t>
  </si>
  <si>
    <t>Eberhardy, Jane</t>
  </si>
  <si>
    <t>23-0094705</t>
  </si>
  <si>
    <t>22-0009797</t>
  </si>
  <si>
    <t>Staff</t>
  </si>
  <si>
    <t>23-0097169</t>
  </si>
  <si>
    <t>Dismissed</t>
  </si>
  <si>
    <t>23-0097674</t>
  </si>
  <si>
    <t>23-0098471</t>
  </si>
  <si>
    <t>Probation/Parole Violation</t>
  </si>
  <si>
    <t>Pickering, Kirsty</t>
  </si>
  <si>
    <t>22-0013147</t>
  </si>
  <si>
    <t>22-0013407</t>
  </si>
  <si>
    <t>22-0089564</t>
  </si>
  <si>
    <t>23-0097363</t>
  </si>
  <si>
    <t>Civil</t>
  </si>
  <si>
    <t>23-0097365</t>
  </si>
  <si>
    <t>Investigator</t>
  </si>
  <si>
    <t>Appeals (Felony &amp; GM)</t>
  </si>
  <si>
    <t>Specialty Court</t>
  </si>
  <si>
    <t>Outreach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</si>
  <si>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</si>
  <si>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</si>
  <si>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</si>
  <si>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</si>
  <si>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</si>
  <si>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</si>
  <si>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</si>
  <si>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23-0090790</t>
  </si>
  <si>
    <t>23-0099827</t>
  </si>
  <si>
    <t>23-0099829</t>
  </si>
  <si>
    <t>23-0099821</t>
  </si>
  <si>
    <t>23-0099822</t>
  </si>
  <si>
    <t>DiEdoardo, Christina</t>
  </si>
  <si>
    <t>23-0100667</t>
  </si>
  <si>
    <t>21-0002357</t>
  </si>
  <si>
    <t>23-0096977</t>
  </si>
  <si>
    <t>23-0096981</t>
  </si>
  <si>
    <t>23-0096985</t>
  </si>
  <si>
    <t>23-0098065</t>
  </si>
  <si>
    <t>23-0098067</t>
  </si>
  <si>
    <t>23-0098682</t>
  </si>
  <si>
    <t>23-0099016</t>
  </si>
  <si>
    <t>Hoffman, Jim</t>
  </si>
  <si>
    <t>23-0099211</t>
  </si>
  <si>
    <t>23-0099236</t>
  </si>
  <si>
    <t>23-0099443</t>
  </si>
  <si>
    <t>23-0099444</t>
  </si>
  <si>
    <t>23-0099552</t>
  </si>
  <si>
    <t>23-0099733</t>
  </si>
  <si>
    <t>23-0099937</t>
  </si>
  <si>
    <t>23-0099995</t>
  </si>
  <si>
    <t>23-0100064</t>
  </si>
  <si>
    <t>23-0100065</t>
  </si>
  <si>
    <t>23-0100227</t>
  </si>
  <si>
    <t>23-0100342</t>
  </si>
  <si>
    <t>23-0100346</t>
  </si>
  <si>
    <t>23-0100460</t>
  </si>
  <si>
    <t>23-0100529</t>
  </si>
  <si>
    <t>23-0100539</t>
  </si>
  <si>
    <t>23-0100599</t>
  </si>
  <si>
    <t>23-0100602</t>
  </si>
  <si>
    <t>23-0101207</t>
  </si>
  <si>
    <t>23-0101278</t>
  </si>
  <si>
    <t>23-0101514</t>
  </si>
  <si>
    <t>24-0101630</t>
  </si>
  <si>
    <t>23-0100537</t>
  </si>
  <si>
    <t>23-0099293</t>
  </si>
  <si>
    <t>23-0100379</t>
  </si>
  <si>
    <t>23-0100712</t>
  </si>
  <si>
    <t>23-0100713</t>
  </si>
  <si>
    <t>23-0100985</t>
  </si>
  <si>
    <t>Municipal</t>
  </si>
  <si>
    <t>23-0098162</t>
  </si>
  <si>
    <t>23-0098828</t>
  </si>
  <si>
    <t>23-0098928</t>
  </si>
  <si>
    <t>23-0099176</t>
  </si>
  <si>
    <t>23-0099298</t>
  </si>
  <si>
    <t>23-0099376</t>
  </si>
  <si>
    <t>23-0099420</t>
  </si>
  <si>
    <t>23-0100337</t>
  </si>
  <si>
    <t>23-0100471</t>
  </si>
  <si>
    <t>23-0100857</t>
  </si>
  <si>
    <t>23-0100865</t>
  </si>
  <si>
    <t>22-0011201</t>
  </si>
  <si>
    <t>23-0099352</t>
  </si>
  <si>
    <t>23-0099390</t>
  </si>
  <si>
    <t>23-0099559</t>
  </si>
  <si>
    <t>23-0099713</t>
  </si>
  <si>
    <t>23-0099863</t>
  </si>
  <si>
    <t>23-0099936</t>
  </si>
  <si>
    <t>23-0100953</t>
  </si>
  <si>
    <t>23-0101281</t>
  </si>
  <si>
    <t>Parole/Probation Revocation</t>
  </si>
  <si>
    <t>Law Office of Jane Eberhardy</t>
  </si>
  <si>
    <t>Law Office of Kirsty Pickering</t>
  </si>
  <si>
    <t>23-0099547</t>
  </si>
  <si>
    <t>4 F/T Attorneys, 2 Legal Assistants, 1 Investigator</t>
  </si>
  <si>
    <t>1 F/T Attorney, 1 F/T Legal Assistant</t>
  </si>
  <si>
    <t>White Pine Time: Fiscal Year 24, Quarter 3</t>
  </si>
  <si>
    <t>24-0102096</t>
  </si>
  <si>
    <t>A-24-26-PC</t>
  </si>
  <si>
    <t>CR-2301076</t>
  </si>
  <si>
    <t>Hardie, Salena</t>
  </si>
  <si>
    <t>23-CR-00063-7K</t>
  </si>
  <si>
    <t>Simpson, William</t>
  </si>
  <si>
    <t>F-24-49-WPJ</t>
  </si>
  <si>
    <t>CR-2310152 / 23-CR-00171</t>
  </si>
  <si>
    <t>F-24-174-WPJ</t>
  </si>
  <si>
    <t>CR-2312173 / 23-CR-00207-7K</t>
  </si>
  <si>
    <t>24-0101611</t>
  </si>
  <si>
    <t>F-24-193-WPJ</t>
  </si>
  <si>
    <t>CR-2401016 / 24-CR-00001-7K</t>
  </si>
  <si>
    <t>24-0101922</t>
  </si>
  <si>
    <t>Penney, Derrick</t>
  </si>
  <si>
    <t>F-25-201-WPJ</t>
  </si>
  <si>
    <t>CR-2402030_24-CR-00008-7K</t>
  </si>
  <si>
    <t>24-0102141</t>
  </si>
  <si>
    <t>F-24-206-WPJ</t>
  </si>
  <si>
    <t>24-CR-00016-7K</t>
  </si>
  <si>
    <t>24-0103349</t>
  </si>
  <si>
    <t>24-CR-00034-7K</t>
  </si>
  <si>
    <t>F-24-157-WPD</t>
  </si>
  <si>
    <t>CR-2112115</t>
  </si>
  <si>
    <t>F-24-100-WPD</t>
  </si>
  <si>
    <t>CR-2209105</t>
  </si>
  <si>
    <t>F-24-155-WPD</t>
  </si>
  <si>
    <t>CR-2209126</t>
  </si>
  <si>
    <t>CR-22010139</t>
  </si>
  <si>
    <t>F-24-74-WPD</t>
  </si>
  <si>
    <t>CR-2305089</t>
  </si>
  <si>
    <t>22-0090587</t>
  </si>
  <si>
    <t>22-CR-00266-7K</t>
  </si>
  <si>
    <t>23-0091469</t>
  </si>
  <si>
    <t>McQueen, Hailee</t>
  </si>
  <si>
    <t>22-CR-00243-7K; CR-2303059</t>
  </si>
  <si>
    <t>23-0096020</t>
  </si>
  <si>
    <t>23-CR-00097-7K</t>
  </si>
  <si>
    <t>F-24-WP-05</t>
  </si>
  <si>
    <t>CR-2401010</t>
  </si>
  <si>
    <t>F-24-WP-07</t>
  </si>
  <si>
    <t>CR-2109088</t>
  </si>
  <si>
    <t>F-24-WP-08</t>
  </si>
  <si>
    <t>CR-2103021</t>
  </si>
  <si>
    <t>F-24-WP-09</t>
  </si>
  <si>
    <t>CR-2306100</t>
  </si>
  <si>
    <t>F-24-93-WPD</t>
  </si>
  <si>
    <t>CR2307107</t>
  </si>
  <si>
    <t>F-24-137-WPD</t>
  </si>
  <si>
    <t>CR-2201007</t>
  </si>
  <si>
    <t>F-24-17-WPM</t>
  </si>
  <si>
    <t>CR-2310148 / 23-CR-00149-7K</t>
  </si>
  <si>
    <t>F-24-18-WPM</t>
  </si>
  <si>
    <t>CR-2309141</t>
  </si>
  <si>
    <t>F-24-26-WPJ</t>
  </si>
  <si>
    <t>CR-2311168 / 23-CR-00160-7K</t>
  </si>
  <si>
    <t>F-24-28-WPJ</t>
  </si>
  <si>
    <t>23-CR-00154-7K</t>
  </si>
  <si>
    <t>F-24-31-WPJ</t>
  </si>
  <si>
    <t>CR-2310147 / 23-CR-00163-7K</t>
  </si>
  <si>
    <t>23-0098826</t>
  </si>
  <si>
    <t>F-24-35-WPJ</t>
  </si>
  <si>
    <t>CR-2311155 / 23-CR-00065-7K</t>
  </si>
  <si>
    <t>F-24-42-WPJ</t>
  </si>
  <si>
    <t>CR-2310153 / 23-CR-00131-7K</t>
  </si>
  <si>
    <t>F-24-54-WPJ</t>
  </si>
  <si>
    <t>23-CR-00082-7K</t>
  </si>
  <si>
    <t>F-24-55-WPJ</t>
  </si>
  <si>
    <t>CR-2311167 / 23-CR-00142</t>
  </si>
  <si>
    <t>F-24-59-WPD</t>
  </si>
  <si>
    <t>CR-2308117</t>
  </si>
  <si>
    <t>F-24-63-WPJ</t>
  </si>
  <si>
    <t>23-CR-0014-7K</t>
  </si>
  <si>
    <t>F-24-64-WPJ</t>
  </si>
  <si>
    <t>CR-2311164 / 23-CR-00173-7K</t>
  </si>
  <si>
    <t>F-24-65-WPJ</t>
  </si>
  <si>
    <t>CR-2310145 / 23-CR-00175-7K</t>
  </si>
  <si>
    <t>F-24-96-WPJ</t>
  </si>
  <si>
    <t>CR-2310149 / 23-CR-00164-7K</t>
  </si>
  <si>
    <t>F-24-97-WPJ</t>
  </si>
  <si>
    <t>CR-2303067</t>
  </si>
  <si>
    <t>F-24-104-WPJ</t>
  </si>
  <si>
    <t>CR-2310151 / 23-CR-00180</t>
  </si>
  <si>
    <t>F-24-109-WPD</t>
  </si>
  <si>
    <t>CR-2303073</t>
  </si>
  <si>
    <t>F-24-139-WPD</t>
  </si>
  <si>
    <t>CR-2307105</t>
  </si>
  <si>
    <t>M-24-146-WPD</t>
  </si>
  <si>
    <t>CR-2307104</t>
  </si>
  <si>
    <t>F-24-144-WPD</t>
  </si>
  <si>
    <t>CR-2308124</t>
  </si>
  <si>
    <t>Valencia, Kristi</t>
  </si>
  <si>
    <t>F-24-70-WPJ</t>
  </si>
  <si>
    <t>CR-2303060</t>
  </si>
  <si>
    <t>GM-24-119-WPJ</t>
  </si>
  <si>
    <t>GM-24-120-WPJ</t>
  </si>
  <si>
    <t>CR-2311160 / 23-CR-00186-7K</t>
  </si>
  <si>
    <t>F-24-158-WPD</t>
  </si>
  <si>
    <t>CR-2205052</t>
  </si>
  <si>
    <t>F-24-122-WPJ</t>
  </si>
  <si>
    <t>CR-2311159 / 23-CR-00188</t>
  </si>
  <si>
    <t>F-24-128-WPJ</t>
  </si>
  <si>
    <t>23-CR-00191</t>
  </si>
  <si>
    <t>F-24-138-WPJ</t>
  </si>
  <si>
    <t>CR-2311161 / 23-CR-00195</t>
  </si>
  <si>
    <t>GM-24-165-WPJ</t>
  </si>
  <si>
    <t>23-CR-00200-7K</t>
  </si>
  <si>
    <t>F-24-167-WPD</t>
  </si>
  <si>
    <t>CR-2203028</t>
  </si>
  <si>
    <t>GM-24-169-WPJ</t>
  </si>
  <si>
    <t>CR-2311165 / 23-CR-00204-7K</t>
  </si>
  <si>
    <t>F-24-183-WPJ</t>
  </si>
  <si>
    <t>23-CR-00211-7K</t>
  </si>
  <si>
    <t>F-24-186-WPJ</t>
  </si>
  <si>
    <t>23-CR-00217-7K</t>
  </si>
  <si>
    <t>23-0101280</t>
  </si>
  <si>
    <t>GM-24-187-WPJ</t>
  </si>
  <si>
    <t>23-CR-00216-7K</t>
  </si>
  <si>
    <t>GM-24-189-WPJ</t>
  </si>
  <si>
    <t>CR-2401011 / 23-CR-00220-7K</t>
  </si>
  <si>
    <t>23-0101561</t>
  </si>
  <si>
    <t>F-24-192-WPJ</t>
  </si>
  <si>
    <t>24-0101617</t>
  </si>
  <si>
    <t>F-25-194-WPJ</t>
  </si>
  <si>
    <t>24-CR-00002-7K.</t>
  </si>
  <si>
    <t>F-24-195-WPJ</t>
  </si>
  <si>
    <t>23-CR-00224-7K</t>
  </si>
  <si>
    <t>24-0101738</t>
  </si>
  <si>
    <t>F-25-196-WPJ</t>
  </si>
  <si>
    <t>CR-2401014_24-CR-00003-7K</t>
  </si>
  <si>
    <t>24-0101756</t>
  </si>
  <si>
    <t>24-CR-00004-7K</t>
  </si>
  <si>
    <t>24-0101868</t>
  </si>
  <si>
    <t>F-25-200-WPJ</t>
  </si>
  <si>
    <t>24-CR-00007-7K</t>
  </si>
  <si>
    <t>24-0101929</t>
  </si>
  <si>
    <t>F-25-202-WPJ</t>
  </si>
  <si>
    <t>24-CR-00010-7K</t>
  </si>
  <si>
    <t>24-0102019</t>
  </si>
  <si>
    <t>F-25-204-WPJ</t>
  </si>
  <si>
    <t>24-CR-00011-7K</t>
  </si>
  <si>
    <t>24-0102020</t>
  </si>
  <si>
    <t>F-25-205-WPJ</t>
  </si>
  <si>
    <t>24-CR-00012-7K</t>
  </si>
  <si>
    <t>24-0102219</t>
  </si>
  <si>
    <t>F-24-207-WPJ</t>
  </si>
  <si>
    <t>24-CR-00018-7K</t>
  </si>
  <si>
    <t>24-0102229</t>
  </si>
  <si>
    <t>F-24-209-WPJ</t>
  </si>
  <si>
    <t>24-CR-00017-7K</t>
  </si>
  <si>
    <t>24-0102240</t>
  </si>
  <si>
    <t>F-24-212-WPJ</t>
  </si>
  <si>
    <t>24-CR-00019-7K</t>
  </si>
  <si>
    <t>24-0102371</t>
  </si>
  <si>
    <t>F-24-214-WPD</t>
  </si>
  <si>
    <t>CR-1811106</t>
  </si>
  <si>
    <t>24-0102788</t>
  </si>
  <si>
    <t>M-24-219-WPJ</t>
  </si>
  <si>
    <t>24-CR-00025--7K</t>
  </si>
  <si>
    <t>24-0102941</t>
  </si>
  <si>
    <t>F-24-228-WPJ</t>
  </si>
  <si>
    <t>24-CR-00028-7K</t>
  </si>
  <si>
    <t>24-0103032</t>
  </si>
  <si>
    <t>23-CR-00198-7K</t>
  </si>
  <si>
    <t>24-0103042</t>
  </si>
  <si>
    <t>GM-24-229-WPJ</t>
  </si>
  <si>
    <t>24-CR-00029-7K</t>
  </si>
  <si>
    <t>24-0103044</t>
  </si>
  <si>
    <t>F-24-230-WPJ</t>
  </si>
  <si>
    <t>24-CR-00030-7K</t>
  </si>
  <si>
    <t>24-0103109</t>
  </si>
  <si>
    <t>23-CR-00213-7K</t>
  </si>
  <si>
    <t>24-0103256</t>
  </si>
  <si>
    <t>JV-2202012</t>
  </si>
  <si>
    <t>24-0103460</t>
  </si>
  <si>
    <t>F-24-244-WPJ</t>
  </si>
  <si>
    <t>24-0103463</t>
  </si>
  <si>
    <t>GM-24-243-WPJ</t>
  </si>
  <si>
    <t>24-CR-00039-7K</t>
  </si>
  <si>
    <t>24-0103465</t>
  </si>
  <si>
    <t>GM-24-242-WPJ</t>
  </si>
  <si>
    <t>24-CR-00041-7K</t>
  </si>
  <si>
    <t>24-0103466</t>
  </si>
  <si>
    <t>M-24-241-WPJ</t>
  </si>
  <si>
    <t>24-CR-00040-7K</t>
  </si>
  <si>
    <t>JV-2205031</t>
  </si>
  <si>
    <t>J-24-01-WPD</t>
  </si>
  <si>
    <t>JV-2307039</t>
  </si>
  <si>
    <t>J-24-05-WPD</t>
  </si>
  <si>
    <t>JV-2307036</t>
  </si>
  <si>
    <t>J-24-04-WPD</t>
  </si>
  <si>
    <t>JV-2308042</t>
  </si>
  <si>
    <t>J-24-09-WPD</t>
  </si>
  <si>
    <t>JV-2212052</t>
  </si>
  <si>
    <t>J-24-10-WPD</t>
  </si>
  <si>
    <t>JV-1712041</t>
  </si>
  <si>
    <t>J-24-11-WPD</t>
  </si>
  <si>
    <t>JV-2210044</t>
  </si>
  <si>
    <t>J-24-12-WPD</t>
  </si>
  <si>
    <t>JV-2203018</t>
  </si>
  <si>
    <t>24-0102147</t>
  </si>
  <si>
    <t>J-24-16-WPD</t>
  </si>
  <si>
    <t>JV-1810039</t>
  </si>
  <si>
    <t>24-0102259</t>
  </si>
  <si>
    <t>J-24-18-WPD</t>
  </si>
  <si>
    <t>JV-2010031-P4</t>
  </si>
  <si>
    <t>24-0102409</t>
  </si>
  <si>
    <t>J-24-19-WPD</t>
  </si>
  <si>
    <t>JV-2401007</t>
  </si>
  <si>
    <t>24-0102761</t>
  </si>
  <si>
    <t>J-24-20-WPD</t>
  </si>
  <si>
    <t>JV-2401011</t>
  </si>
  <si>
    <t>23-0097163</t>
  </si>
  <si>
    <t>Jury Verdict - Guilty</t>
  </si>
  <si>
    <t>23-CR-00049-7K</t>
  </si>
  <si>
    <t>M-24-16-WPM</t>
  </si>
  <si>
    <t>2023-OC-0000165</t>
  </si>
  <si>
    <t>M-24-20-WPM</t>
  </si>
  <si>
    <t>2023-DV-207</t>
  </si>
  <si>
    <t>M-24-36-WPM</t>
  </si>
  <si>
    <t>2023-OC-0000168</t>
  </si>
  <si>
    <t>M-24-37-WPM</t>
  </si>
  <si>
    <t>2023-OC-0000216</t>
  </si>
  <si>
    <t>M-24-48-WPJ</t>
  </si>
  <si>
    <t>CR-2401002 / 23-CR-00172-7K</t>
  </si>
  <si>
    <t>M-24-51-WPM</t>
  </si>
  <si>
    <t>2023-OC-224</t>
  </si>
  <si>
    <t>M-24-66-WPM</t>
  </si>
  <si>
    <t>2023-DV-0000121</t>
  </si>
  <si>
    <t>M-24-86-WPM</t>
  </si>
  <si>
    <t>2023-OC-0000218</t>
  </si>
  <si>
    <t>M-24-91-WPM</t>
  </si>
  <si>
    <t>2023-OC-128</t>
  </si>
  <si>
    <t>JV-2305031</t>
  </si>
  <si>
    <t>Bench Trial - Guilty</t>
  </si>
  <si>
    <t>23-CR-00073-7K</t>
  </si>
  <si>
    <t>23-CR-00076-7K</t>
  </si>
  <si>
    <t>M-24-132-WPJ</t>
  </si>
  <si>
    <t>23-CR-00196</t>
  </si>
  <si>
    <t>M-24-164-WPM</t>
  </si>
  <si>
    <t>2023-OC-255</t>
  </si>
  <si>
    <t>M-24-177-WPJ</t>
  </si>
  <si>
    <t>23-TR-00118-7K</t>
  </si>
  <si>
    <t>M-24-178-WPM</t>
  </si>
  <si>
    <t>2023-TR-0000191</t>
  </si>
  <si>
    <t>23-0101516</t>
  </si>
  <si>
    <t>M-24-191-WPJ</t>
  </si>
  <si>
    <t>23-CR-00221-7K</t>
  </si>
  <si>
    <t>24-0101767</t>
  </si>
  <si>
    <t>M-25-197-WPM</t>
  </si>
  <si>
    <t>24-0101795</t>
  </si>
  <si>
    <t>M-25-198-WPJ</t>
  </si>
  <si>
    <t>24-CR-00006-7K</t>
  </si>
  <si>
    <t>24-0102230</t>
  </si>
  <si>
    <t>M-24-210-WPM</t>
  </si>
  <si>
    <t>2024-DV-0000008</t>
  </si>
  <si>
    <t>24-0102231</t>
  </si>
  <si>
    <t>M-24-211-WPJ</t>
  </si>
  <si>
    <t>24-CR-00013-7K</t>
  </si>
  <si>
    <t>24-0102728</t>
  </si>
  <si>
    <t>M-24-218-WPJ</t>
  </si>
  <si>
    <t>23-TR-00188-7K</t>
  </si>
  <si>
    <t>24-0103110</t>
  </si>
  <si>
    <t>2024-TR-0000023</t>
  </si>
  <si>
    <t>M-24-161-WPJ</t>
  </si>
  <si>
    <t>22-CR-00103-7K</t>
  </si>
  <si>
    <t>22-0013852</t>
  </si>
  <si>
    <t>22-CR-00161-7K</t>
  </si>
  <si>
    <t>23-0090859</t>
  </si>
  <si>
    <t>22-CR-00260-7K</t>
  </si>
  <si>
    <t>M-24-103-WPJ</t>
  </si>
  <si>
    <t>23-CR-00104-7K</t>
  </si>
  <si>
    <t>M-24-22-WPM</t>
  </si>
  <si>
    <t>2023-DV-0000152</t>
  </si>
  <si>
    <t>M-24-78-WPJ</t>
  </si>
  <si>
    <t>23-CR-00178-7K</t>
  </si>
  <si>
    <t>M-24-77-WPJ</t>
  </si>
  <si>
    <t>23CR-00179-7K</t>
  </si>
  <si>
    <t>M-24-105-WPJ</t>
  </si>
  <si>
    <t>CR-2209111</t>
  </si>
  <si>
    <t>M-24-107-WPM</t>
  </si>
  <si>
    <t>2023-DV-000209</t>
  </si>
  <si>
    <t>M-24-115-WPJ</t>
  </si>
  <si>
    <t>21-CR-00166-7K</t>
  </si>
  <si>
    <t>M-24-118-WPM</t>
  </si>
  <si>
    <t>2023-DU-193</t>
  </si>
  <si>
    <t>23-0100811</t>
  </si>
  <si>
    <t>M-24-175-WPJ</t>
  </si>
  <si>
    <t>23-CR-00208-7K</t>
  </si>
  <si>
    <t>M-24-179-WPM</t>
  </si>
  <si>
    <t>2023-DU-0000215</t>
  </si>
  <si>
    <t>M-24-188-WPJ</t>
  </si>
  <si>
    <t>23-CR-00218-7K</t>
  </si>
  <si>
    <t>24-0102628</t>
  </si>
  <si>
    <t>M-24-217-WPJ</t>
  </si>
  <si>
    <t>19-CR-00175-7K</t>
  </si>
  <si>
    <t>24-0102934</t>
  </si>
  <si>
    <t>M-24-225-WPJ</t>
  </si>
  <si>
    <t>22-CR-00258-7K</t>
  </si>
  <si>
    <t>24-0103060</t>
  </si>
  <si>
    <t>F-24-231-WPJ</t>
  </si>
  <si>
    <t>24-CR-00027-7K</t>
  </si>
  <si>
    <t>24-0102597</t>
  </si>
  <si>
    <t>F-24-215-WPD</t>
  </si>
  <si>
    <t>CR-2211157</t>
  </si>
  <si>
    <t>24-0102929</t>
  </si>
  <si>
    <t>M-24-222-WPD</t>
  </si>
  <si>
    <t>CR-2208093</t>
  </si>
  <si>
    <t>24-0102939</t>
  </si>
  <si>
    <t>F-24-226-WPD</t>
  </si>
  <si>
    <t>CR-2303069</t>
  </si>
  <si>
    <t>24-0103142</t>
  </si>
  <si>
    <t>CR-2212169</t>
  </si>
  <si>
    <t>24-0103496</t>
  </si>
  <si>
    <t>V-24-74-PP</t>
  </si>
  <si>
    <t>L22-2753</t>
  </si>
  <si>
    <t>2023-DV-177; M-24-21-WPM</t>
  </si>
  <si>
    <t>2023-DV-177</t>
  </si>
  <si>
    <t>Full Name (Last, First)</t>
  </si>
  <si>
    <t>Case Title</t>
  </si>
  <si>
    <t>Cause Number</t>
  </si>
  <si>
    <t>Case Status</t>
  </si>
  <si>
    <t>Schieck, David</t>
  </si>
  <si>
    <t>23-CR-00125-7K</t>
  </si>
  <si>
    <t>Fritz, Andrew</t>
  </si>
  <si>
    <t>24-0102943</t>
  </si>
  <si>
    <t>Resch, Jamie</t>
  </si>
  <si>
    <t>23-CR-00064-7K</t>
  </si>
  <si>
    <t>Chagoya, Jon</t>
  </si>
  <si>
    <t>23-0099188</t>
  </si>
  <si>
    <t>Green, Brian</t>
  </si>
  <si>
    <t>EL-JC-CR-F-23-4005</t>
  </si>
  <si>
    <t>Shockley, Mark</t>
  </si>
  <si>
    <t>CR-2401015; F-24-162-WPJ</t>
  </si>
  <si>
    <t>23-CR-00141-7K; CR-2401015</t>
  </si>
  <si>
    <t>21-0003996</t>
  </si>
  <si>
    <t>CR-1910105</t>
  </si>
  <si>
    <t>F-24-172-WPJ</t>
  </si>
  <si>
    <t>24-0101755</t>
  </si>
  <si>
    <t>24-CR-00005-7K; CR-2401010</t>
  </si>
  <si>
    <t>24-0103194</t>
  </si>
  <si>
    <t>23-CR-00212-7K</t>
  </si>
  <si>
    <t>Tinney, Addison</t>
  </si>
  <si>
    <t>JV-2308041</t>
  </si>
  <si>
    <t>22-CR-00212-7K</t>
  </si>
  <si>
    <t>CR-221147</t>
  </si>
  <si>
    <t>23-CR-00143-7K</t>
  </si>
  <si>
    <t>21-0000669</t>
  </si>
  <si>
    <t>F-24-88-WPD</t>
  </si>
  <si>
    <t>CR-2108072</t>
  </si>
  <si>
    <t>New Appointment</t>
  </si>
  <si>
    <t>23-0094352</t>
  </si>
  <si>
    <t>F-24-133-WPD</t>
  </si>
  <si>
    <t>CR-2302358</t>
  </si>
  <si>
    <t>23-0098693</t>
  </si>
  <si>
    <t>F-24-29-WPJ</t>
  </si>
  <si>
    <t>CR-2309142_23-CR-00153-7K</t>
  </si>
  <si>
    <t>23-0099209</t>
  </si>
  <si>
    <t>GM-24-53-WPJ</t>
  </si>
  <si>
    <t>CR-2310144 / 23-CR-00135-7K</t>
  </si>
  <si>
    <t>23-0099262</t>
  </si>
  <si>
    <t>F-24-66-WPD</t>
  </si>
  <si>
    <t>CR-2306090</t>
  </si>
  <si>
    <t>CR-2310093_23-CR-00185</t>
  </si>
  <si>
    <t>23-0100341</t>
  </si>
  <si>
    <t>GM-24-134-WPD</t>
  </si>
  <si>
    <t>CR-2307106</t>
  </si>
  <si>
    <t>23-0100534</t>
  </si>
  <si>
    <t>F-24-166-WPD</t>
  </si>
  <si>
    <t>CR-2203027</t>
  </si>
  <si>
    <t>23-0100954</t>
  </si>
  <si>
    <t>GM-24-180-WPJ</t>
  </si>
  <si>
    <t>23-CR-00209-7K</t>
  </si>
  <si>
    <t>24-0103430</t>
  </si>
  <si>
    <t>CR-2403035_24-CR-00035-7K</t>
  </si>
  <si>
    <t>CR-2403036_24-CR-00038-7K</t>
  </si>
  <si>
    <t>24-0103470</t>
  </si>
  <si>
    <t>F-24-245-WPJ</t>
  </si>
  <si>
    <t>24-CR-00036-7K</t>
  </si>
  <si>
    <t>24-0103519</t>
  </si>
  <si>
    <t>24-0103988</t>
  </si>
  <si>
    <t>CR-2403033_24-CR-00031-7K</t>
  </si>
  <si>
    <t>24-0104082</t>
  </si>
  <si>
    <t>GM-24-251-WPJ</t>
  </si>
  <si>
    <t>24-CR-00051-7K</t>
  </si>
  <si>
    <t>23-0098679</t>
  </si>
  <si>
    <t>M-24-27-WPJ</t>
  </si>
  <si>
    <t>CR2309140</t>
  </si>
  <si>
    <t>24-0103205</t>
  </si>
  <si>
    <t>JV-2402013</t>
  </si>
  <si>
    <t>24-0103522</t>
  </si>
  <si>
    <t>2024-DU-59</t>
  </si>
  <si>
    <t>24-0103882</t>
  </si>
  <si>
    <t>Pope, David Newell</t>
  </si>
  <si>
    <t>23-CR-00037-7K</t>
  </si>
  <si>
    <t>24-0103883</t>
  </si>
  <si>
    <t>Martin, K.</t>
  </si>
  <si>
    <t>JV-2402012</t>
  </si>
  <si>
    <t>23-0094356</t>
  </si>
  <si>
    <t>23-CR-00029-7K</t>
  </si>
  <si>
    <t>CR-2403037_24-CR-00044-7K</t>
  </si>
  <si>
    <t>24-0104005</t>
  </si>
  <si>
    <t>M-24-248-WPJ</t>
  </si>
  <si>
    <t>24-CR-00049-7K</t>
  </si>
  <si>
    <t>21-0001167</t>
  </si>
  <si>
    <t>F-24-247-WPD</t>
  </si>
  <si>
    <t>CR-2108074</t>
  </si>
  <si>
    <t>23-0097026</t>
  </si>
  <si>
    <t>F-24-102-WPJ</t>
  </si>
  <si>
    <t>CR-2312170 / 23-CR-00118-7K</t>
  </si>
  <si>
    <t>23-0099794</t>
  </si>
  <si>
    <t>F-24-112-WPD</t>
  </si>
  <si>
    <t>CR-2305087</t>
  </si>
  <si>
    <t>24-0103316</t>
  </si>
  <si>
    <t>23-CR-00075-7K</t>
  </si>
  <si>
    <t>24-0104211</t>
  </si>
  <si>
    <t>24-CR-00054-7K</t>
  </si>
  <si>
    <t>24-0104222</t>
  </si>
  <si>
    <t>24-CR-00053-7K</t>
  </si>
  <si>
    <t>24-0104229</t>
  </si>
  <si>
    <t>24-cr-00046-7k</t>
  </si>
  <si>
    <t>24-0104358</t>
  </si>
  <si>
    <t>F-24-254-WPJ</t>
  </si>
  <si>
    <t>CR-2404039_24-CR-00056-7K</t>
  </si>
  <si>
    <t>24-0104582</t>
  </si>
  <si>
    <t>F-24-262-WPJ</t>
  </si>
  <si>
    <t>24-CR-00062-7K</t>
  </si>
  <si>
    <t>24-0104410</t>
  </si>
  <si>
    <t>M-24-257-WPD</t>
  </si>
  <si>
    <t>JV-2109042</t>
  </si>
  <si>
    <t>23-0099780</t>
  </si>
  <si>
    <t>M-24-110-WPJ</t>
  </si>
  <si>
    <t>23-CR-00181-7K</t>
  </si>
  <si>
    <t>24-0104021</t>
  </si>
  <si>
    <t>M-24-249-WPM</t>
  </si>
  <si>
    <t>2024-DV-60</t>
  </si>
  <si>
    <t>CR-2401005_23-CR-00223-7K</t>
  </si>
  <si>
    <t>24-0104421</t>
  </si>
  <si>
    <t>F-24-258-WPJ</t>
  </si>
  <si>
    <t>CR-2404042_24-CR-00058-7K</t>
  </si>
  <si>
    <t>24-0104532</t>
  </si>
  <si>
    <t>M-24-260-WPM</t>
  </si>
  <si>
    <t>2024-OC-81</t>
  </si>
  <si>
    <t>24-0104534</t>
  </si>
  <si>
    <t>M-24-261-WPM</t>
  </si>
  <si>
    <t>2024-OC-84</t>
  </si>
  <si>
    <t>24-0104422</t>
  </si>
  <si>
    <t>M-24-259-WPJ</t>
  </si>
  <si>
    <t>24-CR-00059-7K</t>
  </si>
  <si>
    <t>23-0100066</t>
  </si>
  <si>
    <t>F-24-123-WPJ</t>
  </si>
  <si>
    <t>CR-2311158 / 23-CR-00150</t>
  </si>
  <si>
    <t>Parole/Probation Reinstatement</t>
  </si>
  <si>
    <t>23-0099214</t>
  </si>
  <si>
    <t>Areshenko-Private Acct, Ray PRIVATE</t>
  </si>
  <si>
    <t>M-24-57-WPJ</t>
  </si>
  <si>
    <t>23-CR-00133</t>
  </si>
  <si>
    <t>23-0099215</t>
  </si>
  <si>
    <t>M-24-58-WPJ</t>
  </si>
  <si>
    <t>23-CR-00069-7K</t>
  </si>
  <si>
    <t>23-0097421</t>
  </si>
  <si>
    <t>24-WP-12</t>
  </si>
  <si>
    <t>21-CR-00226-7K // CR-2308118</t>
  </si>
  <si>
    <t>23-CR-000194-7K //</t>
  </si>
  <si>
    <t>23-CR-00194-7K // CR-2311166</t>
  </si>
  <si>
    <t>23-CR-00201 // CR-2401009</t>
  </si>
  <si>
    <t>24-0104603</t>
  </si>
  <si>
    <t>Delucia, Harmony</t>
  </si>
  <si>
    <t>24-CR-00057-7K</t>
  </si>
  <si>
    <t>24-0105123</t>
  </si>
  <si>
    <t>24-0105124</t>
  </si>
  <si>
    <t>24-0105171</t>
  </si>
  <si>
    <t>White Pine - Law Office of Kirsty Pickering are permitted to work private cases.</t>
  </si>
  <si>
    <t>*</t>
  </si>
  <si>
    <t>White Pine - Law Office of Jane Eberhardy are permitted to work private cases.</t>
  </si>
  <si>
    <t>* DID NOT RESPOND TO PRIVATE WORKLOAD SURVEY</t>
  </si>
  <si>
    <t>White Pine - NV Appt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</si>
</sst>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2" borderId="0" xfId="0" applyFill="1"/>
    <xf numFmtId="14" fontId="0" fillId="0" borderId="0" xfId="0" applyNumberFormat="1"/>
    <xf numFmtId="0" fontId="3" fillId="0" borderId="10" xfId="0" applyFont="1" applyBorder="1" applyAlignment="1">
      <alignment horizontal="center" vertical="center"/>
    </xf>
    <xf numFmtId="0" fontId="4" fillId="0" borderId="0" xfId="0" applyFont="1"/>
    <xf numFmtId="0" fontId="3" fillId="0" borderId="11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/>
    <xf numFmtId="0" fontId="6" fillId="0" borderId="11" xfId="1" applyFont="1" applyFill="1" applyBorder="1"/>
    <xf numFmtId="0" fontId="6" fillId="3" borderId="0" xfId="1" applyFont="1" applyBorder="1"/>
    <xf numFmtId="0" fontId="6" fillId="3" borderId="4" xfId="1" applyFont="1" applyBorder="1"/>
    <xf numFmtId="0" fontId="6" fillId="3" borderId="8" xfId="1" applyFont="1" applyBorder="1"/>
    <xf numFmtId="0" fontId="6" fillId="3" borderId="15" xfId="1" applyFont="1" applyBorder="1"/>
    <xf numFmtId="0" fontId="6" fillId="3" borderId="16" xfId="1" applyFont="1" applyBorder="1"/>
    <xf numFmtId="0" fontId="6" fillId="3" borderId="3" xfId="1" applyFont="1" applyBorder="1"/>
    <xf numFmtId="0" fontId="6" fillId="3" borderId="7" xfId="1" applyFont="1" applyBorder="1"/>
    <xf numFmtId="0" fontId="0" fillId="0" borderId="0" xfId="0" quotePrefix="1"/>
    <xf numFmtId="0" fontId="6" fillId="0" borderId="0" xfId="1" applyFont="1" applyFill="1" applyBorder="1"/>
    <xf numFmtId="0" fontId="7" fillId="0" borderId="12" xfId="2" applyFont="1" applyBorder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13" xfId="0" applyBorder="1"/>
    <xf numFmtId="0" fontId="0" fillId="0" borderId="17" xfId="0" applyBorder="1"/>
    <xf numFmtId="0" fontId="0" fillId="0" borderId="15" xfId="0" applyBorder="1"/>
    <xf numFmtId="0" fontId="0" fillId="0" borderId="14" xfId="0" applyBorder="1"/>
    <xf numFmtId="0" fontId="0" fillId="0" borderId="18" xfId="0" applyBorder="1"/>
    <xf numFmtId="0" fontId="0" fillId="0" borderId="16" xfId="0" applyBorder="1"/>
    <xf numFmtId="0" fontId="4" fillId="0" borderId="0" xfId="0" quotePrefix="1" applyFont="1" applyAlignment="1">
      <alignment wrapText="1"/>
    </xf>
    <xf numFmtId="0" fontId="1" fillId="0" borderId="0" xfId="0" applyFont="1" applyAlignment="1">
      <alignment horizontal="center"/>
    </xf>
    <xf numFmtId="0" fontId="6" fillId="3" borderId="13" xfId="1" applyFont="1" applyBorder="1"/>
    <xf numFmtId="0" fontId="6" fillId="3" borderId="14" xfId="1" applyFont="1" applyBorder="1"/>
    <xf numFmtId="0" fontId="6" fillId="3" borderId="8" xfId="1" applyFont="1" applyBorder="1" applyAlignment="1">
      <alignment horizontal="right"/>
    </xf>
    <xf numFmtId="0" fontId="6" fillId="3" borderId="7" xfId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dimension ref="A1:Y1482"/>
  <sheetViews>
    <sheetView topLeftCell="T3" workbookViewId="0">
      <selection activeCell="V14" sqref="V14:X14"/>
    </sheetView>
  </sheetViews>
  <sheetFormatPr defaultRowHeight="14.4" x14ac:dyDescent="0.3"/>
  <cols>
    <col min="1" max="1" width="10.6640625" bestFit="1" customWidth="1"/>
    <col min="21" max="21" width="59.109375" bestFit="1" customWidth="1"/>
    <col min="22" max="24" width="12.44140625" customWidth="1"/>
  </cols>
  <sheetData>
    <row r="1" spans="1:25" ht="25.8" x14ac:dyDescent="0.5">
      <c r="A1" s="47" t="s">
        <v>149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9"/>
      <c r="Q1" s="39"/>
      <c r="R1" s="39"/>
      <c r="S1" s="39"/>
    </row>
    <row r="2" spans="1:25" ht="15" thickBot="1" x14ac:dyDescent="0.35">
      <c r="V2" s="48" t="s">
        <v>71</v>
      </c>
      <c r="W2" s="49"/>
      <c r="X2" s="49"/>
    </row>
    <row r="3" spans="1:25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468</v>
      </c>
      <c r="Q3" s="30" t="s">
        <v>469</v>
      </c>
      <c r="R3" s="30" t="s">
        <v>470</v>
      </c>
      <c r="S3" s="30" t="s">
        <v>471</v>
      </c>
      <c r="U3" s="2" t="str">
        <f>B4</f>
        <v>Nevada State Public Defender</v>
      </c>
      <c r="V3" s="3" t="s">
        <v>18</v>
      </c>
      <c r="W3" s="3" t="s">
        <v>67</v>
      </c>
      <c r="X3" s="3" t="s">
        <v>32</v>
      </c>
      <c r="Y3" s="17" t="s">
        <v>73</v>
      </c>
    </row>
    <row r="4" spans="1:25" x14ac:dyDescent="0.3">
      <c r="A4" s="11">
        <v>45310</v>
      </c>
      <c r="B4" t="s">
        <v>26</v>
      </c>
      <c r="C4" t="s">
        <v>16</v>
      </c>
      <c r="D4" t="s">
        <v>150</v>
      </c>
      <c r="E4" t="s">
        <v>68</v>
      </c>
      <c r="G4" t="s">
        <v>93</v>
      </c>
      <c r="H4" t="s">
        <v>18</v>
      </c>
      <c r="I4" t="s">
        <v>29</v>
      </c>
      <c r="J4">
        <v>0.4</v>
      </c>
      <c r="L4">
        <v>0.4</v>
      </c>
      <c r="M4" t="s">
        <v>20</v>
      </c>
      <c r="P4" t="s">
        <v>93</v>
      </c>
      <c r="Q4" t="s">
        <v>151</v>
      </c>
      <c r="R4" t="s">
        <v>152</v>
      </c>
      <c r="S4" t="s">
        <v>20</v>
      </c>
      <c r="U4" s="4" t="s">
        <v>68</v>
      </c>
      <c r="V4" s="5">
        <f>SUMIFS($J$4:$J$1014,$E$4:$E$1014,$U4,$H$4:$H$1014,V$3)</f>
        <v>0.4</v>
      </c>
      <c r="W4" s="32">
        <f t="shared" ref="W4:X4" si="0">SUMIFS($J$4:$J$1014,$E$4:$E$1014,$U4,$H$4:$H$1014,W$3)</f>
        <v>0</v>
      </c>
      <c r="X4" s="32">
        <f t="shared" si="0"/>
        <v>0</v>
      </c>
      <c r="Y4">
        <f>SUM(V4:X4)</f>
        <v>0.4</v>
      </c>
    </row>
    <row r="5" spans="1:25" x14ac:dyDescent="0.3">
      <c r="A5" s="11">
        <v>45376</v>
      </c>
      <c r="B5" t="s">
        <v>26</v>
      </c>
      <c r="C5" t="s">
        <v>16</v>
      </c>
      <c r="D5" t="s">
        <v>497</v>
      </c>
      <c r="E5" t="s">
        <v>27</v>
      </c>
      <c r="G5" t="s">
        <v>28</v>
      </c>
      <c r="H5" t="s">
        <v>18</v>
      </c>
      <c r="I5" t="s">
        <v>19</v>
      </c>
      <c r="J5">
        <v>0.1</v>
      </c>
      <c r="L5">
        <v>293.7</v>
      </c>
      <c r="M5" t="s">
        <v>20</v>
      </c>
      <c r="P5" t="s">
        <v>28</v>
      </c>
      <c r="Q5" t="s">
        <v>498</v>
      </c>
      <c r="R5" t="s">
        <v>499</v>
      </c>
      <c r="S5" t="s">
        <v>500</v>
      </c>
      <c r="T5" s="18" t="s">
        <v>74</v>
      </c>
      <c r="U5" s="6" t="s">
        <v>27</v>
      </c>
      <c r="V5" s="7">
        <f t="shared" ref="V5:X12" si="1">SUMIFS($J$4:$J$1014,$E$4:$E$1014,$U5,$H$4:$H$1014,V$3)</f>
        <v>27.400000000000006</v>
      </c>
      <c r="W5" s="33">
        <f t="shared" si="1"/>
        <v>0.4</v>
      </c>
      <c r="X5" s="33">
        <f t="shared" si="1"/>
        <v>0</v>
      </c>
      <c r="Y5">
        <f t="shared" ref="Y5:Y12" si="2">SUM(V5:X5)</f>
        <v>27.800000000000004</v>
      </c>
    </row>
    <row r="6" spans="1:25" x14ac:dyDescent="0.3">
      <c r="A6" s="11">
        <v>45371</v>
      </c>
      <c r="B6" t="s">
        <v>26</v>
      </c>
      <c r="C6" t="s">
        <v>16</v>
      </c>
      <c r="D6" t="s">
        <v>497</v>
      </c>
      <c r="E6" t="s">
        <v>27</v>
      </c>
      <c r="G6" t="s">
        <v>28</v>
      </c>
      <c r="H6" t="s">
        <v>18</v>
      </c>
      <c r="I6" t="s">
        <v>19</v>
      </c>
      <c r="J6">
        <v>0.1</v>
      </c>
      <c r="L6">
        <v>293.7</v>
      </c>
      <c r="M6" t="s">
        <v>20</v>
      </c>
      <c r="P6" t="s">
        <v>28</v>
      </c>
      <c r="Q6" t="s">
        <v>498</v>
      </c>
      <c r="R6" t="s">
        <v>499</v>
      </c>
      <c r="S6" t="s">
        <v>500</v>
      </c>
      <c r="T6" s="18" t="s">
        <v>74</v>
      </c>
      <c r="U6" s="6" t="s">
        <v>17</v>
      </c>
      <c r="V6" s="7">
        <f t="shared" si="1"/>
        <v>403.09999999999951</v>
      </c>
      <c r="W6" s="33">
        <f t="shared" si="1"/>
        <v>51.000000000000007</v>
      </c>
      <c r="X6" s="33">
        <f t="shared" si="1"/>
        <v>0.6</v>
      </c>
      <c r="Y6">
        <f t="shared" si="2"/>
        <v>454.69999999999953</v>
      </c>
    </row>
    <row r="7" spans="1:25" x14ac:dyDescent="0.3">
      <c r="A7" s="11">
        <v>45310</v>
      </c>
      <c r="B7" t="s">
        <v>26</v>
      </c>
      <c r="C7" t="s">
        <v>16</v>
      </c>
      <c r="D7" t="s">
        <v>52</v>
      </c>
      <c r="E7" t="s">
        <v>27</v>
      </c>
      <c r="G7" t="s">
        <v>33</v>
      </c>
      <c r="H7" t="s">
        <v>18</v>
      </c>
      <c r="I7" t="s">
        <v>19</v>
      </c>
      <c r="J7">
        <v>0.2</v>
      </c>
      <c r="L7">
        <v>187.2</v>
      </c>
      <c r="M7" t="s">
        <v>20</v>
      </c>
      <c r="P7" t="s">
        <v>33</v>
      </c>
      <c r="Q7" t="s">
        <v>153</v>
      </c>
      <c r="R7" t="s">
        <v>154</v>
      </c>
      <c r="S7" t="s">
        <v>20</v>
      </c>
      <c r="U7" s="6" t="s">
        <v>21</v>
      </c>
      <c r="V7" s="7">
        <f t="shared" si="1"/>
        <v>85.500000000000028</v>
      </c>
      <c r="W7" s="33">
        <f t="shared" si="1"/>
        <v>0.7</v>
      </c>
      <c r="X7" s="33">
        <f t="shared" si="1"/>
        <v>0.2</v>
      </c>
      <c r="Y7">
        <f t="shared" si="2"/>
        <v>86.400000000000034</v>
      </c>
    </row>
    <row r="8" spans="1:25" x14ac:dyDescent="0.3">
      <c r="A8" s="11">
        <v>45369</v>
      </c>
      <c r="B8" t="s">
        <v>26</v>
      </c>
      <c r="C8" t="s">
        <v>16</v>
      </c>
      <c r="D8" t="s">
        <v>30</v>
      </c>
      <c r="E8" t="s">
        <v>27</v>
      </c>
      <c r="G8" t="s">
        <v>164</v>
      </c>
      <c r="H8" t="s">
        <v>18</v>
      </c>
      <c r="I8" t="s">
        <v>19</v>
      </c>
      <c r="J8">
        <v>1.2</v>
      </c>
      <c r="L8">
        <v>19.3</v>
      </c>
      <c r="M8" t="s">
        <v>22</v>
      </c>
      <c r="N8" s="11">
        <v>45379</v>
      </c>
      <c r="O8" t="s">
        <v>23</v>
      </c>
      <c r="P8" t="s">
        <v>164</v>
      </c>
      <c r="Q8" t="s">
        <v>156</v>
      </c>
      <c r="R8" t="s">
        <v>157</v>
      </c>
      <c r="S8" t="s">
        <v>22</v>
      </c>
      <c r="U8" s="6" t="s">
        <v>25</v>
      </c>
      <c r="V8" s="7">
        <f t="shared" si="1"/>
        <v>43.79999999999999</v>
      </c>
      <c r="W8" s="33">
        <f t="shared" si="1"/>
        <v>0</v>
      </c>
      <c r="X8" s="33">
        <f t="shared" si="1"/>
        <v>0</v>
      </c>
      <c r="Y8">
        <f t="shared" si="2"/>
        <v>43.79999999999999</v>
      </c>
    </row>
    <row r="9" spans="1:25" x14ac:dyDescent="0.3">
      <c r="A9" s="11">
        <v>45358</v>
      </c>
      <c r="B9" t="s">
        <v>26</v>
      </c>
      <c r="C9" t="s">
        <v>16</v>
      </c>
      <c r="D9" t="s">
        <v>30</v>
      </c>
      <c r="E9" t="s">
        <v>27</v>
      </c>
      <c r="G9" t="s">
        <v>164</v>
      </c>
      <c r="H9" t="s">
        <v>18</v>
      </c>
      <c r="I9" t="s">
        <v>19</v>
      </c>
      <c r="J9">
        <v>0.7</v>
      </c>
      <c r="L9">
        <v>19.3</v>
      </c>
      <c r="M9" t="s">
        <v>22</v>
      </c>
      <c r="N9" s="11">
        <v>45379</v>
      </c>
      <c r="O9" t="s">
        <v>23</v>
      </c>
      <c r="P9" t="s">
        <v>164</v>
      </c>
      <c r="Q9" t="s">
        <v>156</v>
      </c>
      <c r="R9" t="s">
        <v>157</v>
      </c>
      <c r="S9" t="s">
        <v>22</v>
      </c>
      <c r="U9" s="6" t="s">
        <v>59</v>
      </c>
      <c r="V9" s="7">
        <f t="shared" si="1"/>
        <v>11.399999999999999</v>
      </c>
      <c r="W9" s="33">
        <f t="shared" si="1"/>
        <v>0</v>
      </c>
      <c r="X9" s="33">
        <f t="shared" si="1"/>
        <v>0</v>
      </c>
      <c r="Y9">
        <f t="shared" si="2"/>
        <v>11.399999999999999</v>
      </c>
    </row>
    <row r="10" spans="1:25" x14ac:dyDescent="0.3">
      <c r="A10" s="11">
        <v>45320</v>
      </c>
      <c r="B10" t="s">
        <v>26</v>
      </c>
      <c r="C10" t="s">
        <v>16</v>
      </c>
      <c r="D10" t="s">
        <v>30</v>
      </c>
      <c r="E10" t="s">
        <v>27</v>
      </c>
      <c r="G10" t="s">
        <v>83</v>
      </c>
      <c r="H10" t="s">
        <v>18</v>
      </c>
      <c r="I10" t="s">
        <v>19</v>
      </c>
      <c r="J10">
        <v>0.2</v>
      </c>
      <c r="L10">
        <v>19.3</v>
      </c>
      <c r="M10" t="s">
        <v>22</v>
      </c>
      <c r="N10" s="11">
        <v>45379</v>
      </c>
      <c r="O10" t="s">
        <v>23</v>
      </c>
      <c r="P10" t="s">
        <v>83</v>
      </c>
      <c r="Q10" t="s">
        <v>156</v>
      </c>
      <c r="R10" t="s">
        <v>157</v>
      </c>
      <c r="S10" t="s">
        <v>22</v>
      </c>
      <c r="U10" s="6" t="s">
        <v>49</v>
      </c>
      <c r="V10" s="7">
        <f t="shared" si="1"/>
        <v>61.199999999999982</v>
      </c>
      <c r="W10" s="33">
        <f t="shared" si="1"/>
        <v>4.5</v>
      </c>
      <c r="X10" s="33">
        <f t="shared" si="1"/>
        <v>0</v>
      </c>
      <c r="Y10">
        <f t="shared" si="2"/>
        <v>65.699999999999989</v>
      </c>
    </row>
    <row r="11" spans="1:25" x14ac:dyDescent="0.3">
      <c r="A11" s="11">
        <v>45358</v>
      </c>
      <c r="B11" t="s">
        <v>26</v>
      </c>
      <c r="C11" t="s">
        <v>16</v>
      </c>
      <c r="D11" t="s">
        <v>30</v>
      </c>
      <c r="E11" t="s">
        <v>27</v>
      </c>
      <c r="G11" t="s">
        <v>164</v>
      </c>
      <c r="H11" t="s">
        <v>18</v>
      </c>
      <c r="I11" t="s">
        <v>19</v>
      </c>
      <c r="J11">
        <v>4.9000000000000004</v>
      </c>
      <c r="L11">
        <v>19.3</v>
      </c>
      <c r="M11" t="s">
        <v>22</v>
      </c>
      <c r="N11" s="11">
        <v>45379</v>
      </c>
      <c r="O11" t="s">
        <v>23</v>
      </c>
      <c r="P11" t="s">
        <v>164</v>
      </c>
      <c r="Q11" t="s">
        <v>156</v>
      </c>
      <c r="R11" t="s">
        <v>157</v>
      </c>
      <c r="S11" t="s">
        <v>22</v>
      </c>
      <c r="U11" s="6" t="s">
        <v>69</v>
      </c>
      <c r="V11" s="7">
        <f t="shared" si="1"/>
        <v>0</v>
      </c>
      <c r="W11" s="33">
        <f t="shared" si="1"/>
        <v>0</v>
      </c>
      <c r="X11" s="33">
        <f t="shared" si="1"/>
        <v>0</v>
      </c>
      <c r="Y11">
        <f t="shared" si="2"/>
        <v>0</v>
      </c>
    </row>
    <row r="12" spans="1:25" ht="15" thickBot="1" x14ac:dyDescent="0.35">
      <c r="A12" s="11">
        <v>45356</v>
      </c>
      <c r="B12" t="s">
        <v>26</v>
      </c>
      <c r="C12" t="s">
        <v>16</v>
      </c>
      <c r="D12" t="s">
        <v>30</v>
      </c>
      <c r="E12" t="s">
        <v>27</v>
      </c>
      <c r="G12" t="s">
        <v>155</v>
      </c>
      <c r="H12" t="s">
        <v>67</v>
      </c>
      <c r="I12" t="s">
        <v>19</v>
      </c>
      <c r="J12">
        <v>0.4</v>
      </c>
      <c r="L12">
        <v>19.3</v>
      </c>
      <c r="M12" t="s">
        <v>22</v>
      </c>
      <c r="N12" s="11">
        <v>45379</v>
      </c>
      <c r="O12" t="s">
        <v>23</v>
      </c>
      <c r="P12" t="s">
        <v>155</v>
      </c>
      <c r="Q12" t="s">
        <v>156</v>
      </c>
      <c r="R12" t="s">
        <v>157</v>
      </c>
      <c r="S12" t="s">
        <v>22</v>
      </c>
      <c r="U12" s="8" t="s">
        <v>70</v>
      </c>
      <c r="V12" s="9">
        <f t="shared" si="1"/>
        <v>0</v>
      </c>
      <c r="W12" s="34">
        <f t="shared" si="1"/>
        <v>0</v>
      </c>
      <c r="X12" s="34">
        <f t="shared" si="1"/>
        <v>0</v>
      </c>
      <c r="Y12">
        <f t="shared" si="2"/>
        <v>0</v>
      </c>
    </row>
    <row r="13" spans="1:25" x14ac:dyDescent="0.3">
      <c r="A13" s="11">
        <v>45358</v>
      </c>
      <c r="B13" t="s">
        <v>26</v>
      </c>
      <c r="C13" t="s">
        <v>16</v>
      </c>
      <c r="D13" t="s">
        <v>30</v>
      </c>
      <c r="E13" t="s">
        <v>27</v>
      </c>
      <c r="G13" t="s">
        <v>164</v>
      </c>
      <c r="H13" t="s">
        <v>18</v>
      </c>
      <c r="I13" t="s">
        <v>19</v>
      </c>
      <c r="J13">
        <v>1.7</v>
      </c>
      <c r="L13">
        <v>19.3</v>
      </c>
      <c r="M13" t="s">
        <v>22</v>
      </c>
      <c r="N13" s="11">
        <v>45379</v>
      </c>
      <c r="O13" t="s">
        <v>23</v>
      </c>
      <c r="P13" t="s">
        <v>164</v>
      </c>
      <c r="Q13" t="s">
        <v>156</v>
      </c>
      <c r="R13" t="s">
        <v>157</v>
      </c>
      <c r="S13" t="s">
        <v>22</v>
      </c>
      <c r="U13" s="29" t="s">
        <v>77</v>
      </c>
      <c r="V13" s="16">
        <f>SUM(V4:V12)</f>
        <v>632.79999999999939</v>
      </c>
      <c r="W13" s="16">
        <f>SUM(W4:W12)</f>
        <v>56.600000000000009</v>
      </c>
      <c r="X13" s="16">
        <f>SUM(X4:X12)</f>
        <v>0.8</v>
      </c>
      <c r="Y13" s="10">
        <f>SUM(V4:X12)</f>
        <v>690.19999999999948</v>
      </c>
    </row>
    <row r="14" spans="1:25" ht="15" thickBot="1" x14ac:dyDescent="0.35">
      <c r="A14" s="11">
        <v>45300</v>
      </c>
      <c r="B14" t="s">
        <v>26</v>
      </c>
      <c r="C14" t="s">
        <v>16</v>
      </c>
      <c r="D14" t="s">
        <v>84</v>
      </c>
      <c r="E14" t="s">
        <v>27</v>
      </c>
      <c r="G14" t="s">
        <v>83</v>
      </c>
      <c r="H14" t="s">
        <v>18</v>
      </c>
      <c r="I14" t="s">
        <v>19</v>
      </c>
      <c r="J14">
        <v>0.4</v>
      </c>
      <c r="L14">
        <v>8.5</v>
      </c>
      <c r="M14" t="s">
        <v>20</v>
      </c>
      <c r="P14" t="s">
        <v>83</v>
      </c>
      <c r="Q14" t="s">
        <v>158</v>
      </c>
      <c r="R14" t="s">
        <v>159</v>
      </c>
      <c r="S14" t="s">
        <v>20</v>
      </c>
      <c r="U14" s="27" t="s">
        <v>74</v>
      </c>
      <c r="V14" s="44" t="s">
        <v>72</v>
      </c>
      <c r="W14" s="44"/>
      <c r="X14" s="44"/>
    </row>
    <row r="15" spans="1:25" ht="15" thickBot="1" x14ac:dyDescent="0.35">
      <c r="A15" s="11">
        <v>45366</v>
      </c>
      <c r="B15" t="s">
        <v>26</v>
      </c>
      <c r="C15" t="s">
        <v>16</v>
      </c>
      <c r="D15" t="s">
        <v>84</v>
      </c>
      <c r="E15" t="s">
        <v>27</v>
      </c>
      <c r="G15" t="s">
        <v>28</v>
      </c>
      <c r="H15" t="s">
        <v>18</v>
      </c>
      <c r="I15" t="s">
        <v>19</v>
      </c>
      <c r="J15">
        <v>0.3</v>
      </c>
      <c r="L15">
        <v>8.5</v>
      </c>
      <c r="M15" t="s">
        <v>20</v>
      </c>
      <c r="P15" t="s">
        <v>28</v>
      </c>
      <c r="Q15" t="s">
        <v>158</v>
      </c>
      <c r="R15" t="s">
        <v>159</v>
      </c>
      <c r="S15" t="s">
        <v>20</v>
      </c>
      <c r="U15" s="12" t="str">
        <f>B4</f>
        <v>Nevada State Public Defender</v>
      </c>
      <c r="V15" s="3" t="str">
        <f>V3</f>
        <v>Attorney</v>
      </c>
      <c r="W15" s="3" t="str">
        <f t="shared" ref="W15:X15" si="3">W3</f>
        <v>Investigator</v>
      </c>
      <c r="X15" s="3" t="str">
        <f t="shared" si="3"/>
        <v>Expert</v>
      </c>
      <c r="Y15" s="17" t="s">
        <v>73</v>
      </c>
    </row>
    <row r="16" spans="1:25" x14ac:dyDescent="0.3">
      <c r="A16" s="11">
        <v>45316</v>
      </c>
      <c r="B16" t="s">
        <v>26</v>
      </c>
      <c r="C16" t="s">
        <v>16</v>
      </c>
      <c r="D16" t="s">
        <v>160</v>
      </c>
      <c r="E16" t="s">
        <v>27</v>
      </c>
      <c r="G16" t="s">
        <v>93</v>
      </c>
      <c r="H16" t="s">
        <v>18</v>
      </c>
      <c r="I16" t="s">
        <v>19</v>
      </c>
      <c r="J16">
        <v>0.1</v>
      </c>
      <c r="L16">
        <v>6</v>
      </c>
      <c r="M16" t="s">
        <v>20</v>
      </c>
      <c r="P16" t="s">
        <v>93</v>
      </c>
      <c r="Q16" t="s">
        <v>161</v>
      </c>
      <c r="R16" t="s">
        <v>162</v>
      </c>
      <c r="S16" t="s">
        <v>20</v>
      </c>
      <c r="U16" s="25" t="s">
        <v>65</v>
      </c>
      <c r="V16" s="21">
        <f>SUMIFS($J$4:$J$1014,$E$4:$E$1014,$U16,$H$4:$H$1014,V$3)</f>
        <v>1.9</v>
      </c>
      <c r="W16" s="40">
        <f t="shared" ref="W16:X16" si="4">SUMIFS($J$4:$J$1014,$E$4:$E$1014,$U16,$H$4:$H$1014,W$3)</f>
        <v>0</v>
      </c>
      <c r="X16" s="41">
        <f t="shared" si="4"/>
        <v>0</v>
      </c>
      <c r="Y16">
        <f>SUM(V16:X16)</f>
        <v>1.9</v>
      </c>
    </row>
    <row r="17" spans="1:25" ht="15" thickBot="1" x14ac:dyDescent="0.35">
      <c r="A17" s="11">
        <v>45352</v>
      </c>
      <c r="B17" t="s">
        <v>26</v>
      </c>
      <c r="C17" t="s">
        <v>16</v>
      </c>
      <c r="D17" t="s">
        <v>160</v>
      </c>
      <c r="E17" t="s">
        <v>27</v>
      </c>
      <c r="G17" t="s">
        <v>93</v>
      </c>
      <c r="H17" t="s">
        <v>18</v>
      </c>
      <c r="I17" t="s">
        <v>19</v>
      </c>
      <c r="J17">
        <v>0.1</v>
      </c>
      <c r="L17">
        <v>6</v>
      </c>
      <c r="M17" t="s">
        <v>20</v>
      </c>
      <c r="P17" t="s">
        <v>93</v>
      </c>
      <c r="Q17" t="s">
        <v>161</v>
      </c>
      <c r="R17" t="s">
        <v>162</v>
      </c>
      <c r="S17" t="s">
        <v>20</v>
      </c>
      <c r="U17" s="26" t="s">
        <v>75</v>
      </c>
      <c r="V17" s="42" t="s">
        <v>623</v>
      </c>
      <c r="W17" s="23">
        <f>SUMIFS($J$4:$J$5273,$E$4:$E$5273,$U17,$H$4:$H$5273,W$3)</f>
        <v>0</v>
      </c>
      <c r="X17" s="24">
        <f>SUMIFS($J$4:$J$5273,$E$4:$E$5273,$U17,$H$4:$H$5273,X$3)</f>
        <v>0</v>
      </c>
      <c r="Y17">
        <f>SUM(V17:X17)</f>
        <v>0</v>
      </c>
    </row>
    <row r="18" spans="1:25" x14ac:dyDescent="0.3">
      <c r="A18" s="11">
        <v>45321</v>
      </c>
      <c r="B18" t="s">
        <v>26</v>
      </c>
      <c r="C18" t="s">
        <v>16</v>
      </c>
      <c r="D18" t="s">
        <v>160</v>
      </c>
      <c r="E18" t="s">
        <v>27</v>
      </c>
      <c r="G18" t="s">
        <v>93</v>
      </c>
      <c r="H18" t="s">
        <v>18</v>
      </c>
      <c r="I18" t="s">
        <v>19</v>
      </c>
      <c r="J18">
        <v>0.5</v>
      </c>
      <c r="L18">
        <v>6</v>
      </c>
      <c r="M18" t="s">
        <v>20</v>
      </c>
      <c r="P18" t="s">
        <v>93</v>
      </c>
      <c r="Q18" t="s">
        <v>161</v>
      </c>
      <c r="R18" t="s">
        <v>162</v>
      </c>
      <c r="S18" t="s">
        <v>20</v>
      </c>
      <c r="U18" s="29" t="s">
        <v>77</v>
      </c>
      <c r="V18" s="16">
        <f>SUM(V16:V17)</f>
        <v>1.9</v>
      </c>
      <c r="W18" s="16">
        <f t="shared" ref="W18:X18" si="5">SUM(W16:W17)</f>
        <v>0</v>
      </c>
      <c r="X18" s="16">
        <f t="shared" si="5"/>
        <v>0</v>
      </c>
      <c r="Y18" s="20">
        <f>SUM(V16:X17)</f>
        <v>1.9</v>
      </c>
    </row>
    <row r="19" spans="1:25" x14ac:dyDescent="0.3">
      <c r="A19" s="11">
        <v>45321</v>
      </c>
      <c r="B19" t="s">
        <v>26</v>
      </c>
      <c r="C19" t="s">
        <v>16</v>
      </c>
      <c r="D19" t="s">
        <v>160</v>
      </c>
      <c r="E19" t="s">
        <v>27</v>
      </c>
      <c r="G19" t="s">
        <v>93</v>
      </c>
      <c r="H19" t="s">
        <v>18</v>
      </c>
      <c r="I19" t="s">
        <v>19</v>
      </c>
      <c r="J19">
        <v>0.1</v>
      </c>
      <c r="L19">
        <v>6</v>
      </c>
      <c r="M19" t="s">
        <v>20</v>
      </c>
      <c r="P19" t="s">
        <v>93</v>
      </c>
      <c r="Q19" t="s">
        <v>161</v>
      </c>
      <c r="R19" t="s">
        <v>162</v>
      </c>
      <c r="S19" t="s">
        <v>20</v>
      </c>
      <c r="U19" s="13" t="s">
        <v>76</v>
      </c>
    </row>
    <row r="20" spans="1:25" x14ac:dyDescent="0.3">
      <c r="A20" s="11">
        <v>45321</v>
      </c>
      <c r="B20" t="s">
        <v>26</v>
      </c>
      <c r="C20" t="s">
        <v>16</v>
      </c>
      <c r="D20" t="s">
        <v>160</v>
      </c>
      <c r="E20" t="s">
        <v>27</v>
      </c>
      <c r="G20" t="s">
        <v>164</v>
      </c>
      <c r="H20" t="s">
        <v>18</v>
      </c>
      <c r="I20" t="s">
        <v>19</v>
      </c>
      <c r="J20">
        <v>0.5</v>
      </c>
      <c r="L20">
        <v>6</v>
      </c>
      <c r="M20" t="s">
        <v>20</v>
      </c>
      <c r="P20" t="s">
        <v>164</v>
      </c>
      <c r="Q20" t="s">
        <v>161</v>
      </c>
      <c r="R20" t="s">
        <v>162</v>
      </c>
      <c r="S20" t="s">
        <v>20</v>
      </c>
      <c r="U20" t="s">
        <v>147</v>
      </c>
      <c r="Y20">
        <f>Y18+Y13</f>
        <v>692.09999999999945</v>
      </c>
    </row>
    <row r="21" spans="1:25" x14ac:dyDescent="0.3">
      <c r="A21" s="11">
        <v>45293</v>
      </c>
      <c r="B21" t="s">
        <v>26</v>
      </c>
      <c r="C21" t="s">
        <v>16</v>
      </c>
      <c r="D21" t="s">
        <v>160</v>
      </c>
      <c r="E21" t="s">
        <v>27</v>
      </c>
      <c r="G21" t="s">
        <v>83</v>
      </c>
      <c r="H21" t="s">
        <v>18</v>
      </c>
      <c r="I21" t="s">
        <v>19</v>
      </c>
      <c r="J21">
        <v>0.3</v>
      </c>
      <c r="L21">
        <v>6</v>
      </c>
      <c r="M21" t="s">
        <v>20</v>
      </c>
      <c r="P21" t="s">
        <v>83</v>
      </c>
      <c r="Q21" t="s">
        <v>161</v>
      </c>
      <c r="R21" t="s">
        <v>162</v>
      </c>
      <c r="S21" t="s">
        <v>20</v>
      </c>
    </row>
    <row r="22" spans="1:25" x14ac:dyDescent="0.3">
      <c r="A22" s="11">
        <v>45308</v>
      </c>
      <c r="B22" t="s">
        <v>26</v>
      </c>
      <c r="C22" t="s">
        <v>16</v>
      </c>
      <c r="D22" t="s">
        <v>160</v>
      </c>
      <c r="E22" t="s">
        <v>27</v>
      </c>
      <c r="G22" t="s">
        <v>93</v>
      </c>
      <c r="H22" t="s">
        <v>18</v>
      </c>
      <c r="I22" t="s">
        <v>19</v>
      </c>
      <c r="J22">
        <v>1</v>
      </c>
      <c r="L22">
        <v>6</v>
      </c>
      <c r="M22" t="s">
        <v>20</v>
      </c>
      <c r="P22" t="s">
        <v>93</v>
      </c>
      <c r="Q22" t="s">
        <v>161</v>
      </c>
      <c r="R22" t="s">
        <v>162</v>
      </c>
      <c r="S22" t="s">
        <v>20</v>
      </c>
    </row>
    <row r="23" spans="1:25" x14ac:dyDescent="0.3">
      <c r="A23" s="11">
        <v>45307</v>
      </c>
      <c r="B23" t="s">
        <v>26</v>
      </c>
      <c r="C23" t="s">
        <v>16</v>
      </c>
      <c r="D23" t="s">
        <v>160</v>
      </c>
      <c r="E23" t="s">
        <v>27</v>
      </c>
      <c r="G23" t="s">
        <v>93</v>
      </c>
      <c r="H23" t="s">
        <v>18</v>
      </c>
      <c r="I23" t="s">
        <v>19</v>
      </c>
      <c r="J23">
        <v>1.1000000000000001</v>
      </c>
      <c r="L23">
        <v>6</v>
      </c>
      <c r="M23" t="s">
        <v>20</v>
      </c>
      <c r="P23" t="s">
        <v>93</v>
      </c>
      <c r="Q23" t="s">
        <v>161</v>
      </c>
      <c r="R23" t="s">
        <v>162</v>
      </c>
      <c r="S23" t="s">
        <v>20</v>
      </c>
    </row>
    <row r="24" spans="1:25" x14ac:dyDescent="0.3">
      <c r="A24" s="11">
        <v>45307</v>
      </c>
      <c r="B24" t="s">
        <v>26</v>
      </c>
      <c r="C24" t="s">
        <v>16</v>
      </c>
      <c r="D24" t="s">
        <v>160</v>
      </c>
      <c r="E24" t="s">
        <v>27</v>
      </c>
      <c r="G24" t="s">
        <v>93</v>
      </c>
      <c r="H24" t="s">
        <v>18</v>
      </c>
      <c r="I24" t="s">
        <v>19</v>
      </c>
      <c r="J24">
        <v>0.2</v>
      </c>
      <c r="L24">
        <v>6</v>
      </c>
      <c r="M24" t="s">
        <v>20</v>
      </c>
      <c r="P24" t="s">
        <v>93</v>
      </c>
      <c r="Q24" t="s">
        <v>161</v>
      </c>
      <c r="R24" t="s">
        <v>162</v>
      </c>
      <c r="S24" t="s">
        <v>20</v>
      </c>
    </row>
    <row r="25" spans="1:25" x14ac:dyDescent="0.3">
      <c r="A25" s="11">
        <v>45293</v>
      </c>
      <c r="B25" t="s">
        <v>26</v>
      </c>
      <c r="C25" t="s">
        <v>16</v>
      </c>
      <c r="D25" t="s">
        <v>160</v>
      </c>
      <c r="E25" t="s">
        <v>27</v>
      </c>
      <c r="G25" t="s">
        <v>83</v>
      </c>
      <c r="H25" t="s">
        <v>18</v>
      </c>
      <c r="I25" t="s">
        <v>19</v>
      </c>
      <c r="J25">
        <v>1</v>
      </c>
      <c r="L25">
        <v>6</v>
      </c>
      <c r="M25" t="s">
        <v>20</v>
      </c>
      <c r="P25" t="s">
        <v>83</v>
      </c>
      <c r="Q25" t="s">
        <v>161</v>
      </c>
      <c r="R25" t="s">
        <v>162</v>
      </c>
      <c r="S25" t="s">
        <v>20</v>
      </c>
    </row>
    <row r="26" spans="1:25" x14ac:dyDescent="0.3">
      <c r="A26" s="11">
        <v>45354</v>
      </c>
      <c r="B26" t="s">
        <v>26</v>
      </c>
      <c r="C26" t="s">
        <v>16</v>
      </c>
      <c r="D26" t="s">
        <v>160</v>
      </c>
      <c r="E26" t="s">
        <v>27</v>
      </c>
      <c r="G26" t="s">
        <v>93</v>
      </c>
      <c r="H26" t="s">
        <v>18</v>
      </c>
      <c r="I26" t="s">
        <v>19</v>
      </c>
      <c r="J26">
        <v>0.1</v>
      </c>
      <c r="L26">
        <v>6</v>
      </c>
      <c r="M26" t="s">
        <v>20</v>
      </c>
      <c r="P26" t="s">
        <v>93</v>
      </c>
      <c r="Q26" t="s">
        <v>161</v>
      </c>
      <c r="R26" t="s">
        <v>162</v>
      </c>
      <c r="S26" t="s">
        <v>20</v>
      </c>
    </row>
    <row r="27" spans="1:25" x14ac:dyDescent="0.3">
      <c r="A27" s="11">
        <v>45373</v>
      </c>
      <c r="B27" t="s">
        <v>26</v>
      </c>
      <c r="C27" t="s">
        <v>16</v>
      </c>
      <c r="D27" t="s">
        <v>160</v>
      </c>
      <c r="E27" t="s">
        <v>27</v>
      </c>
      <c r="G27" t="s">
        <v>93</v>
      </c>
      <c r="H27" t="s">
        <v>18</v>
      </c>
      <c r="I27" t="s">
        <v>19</v>
      </c>
      <c r="J27">
        <v>0.1</v>
      </c>
      <c r="L27">
        <v>6</v>
      </c>
      <c r="M27" t="s">
        <v>20</v>
      </c>
      <c r="P27" t="s">
        <v>93</v>
      </c>
      <c r="Q27" t="s">
        <v>161</v>
      </c>
      <c r="R27" t="s">
        <v>162</v>
      </c>
      <c r="S27" t="s">
        <v>20</v>
      </c>
    </row>
    <row r="28" spans="1:25" x14ac:dyDescent="0.3">
      <c r="A28" s="11">
        <v>45355</v>
      </c>
      <c r="B28" t="s">
        <v>26</v>
      </c>
      <c r="C28" t="s">
        <v>16</v>
      </c>
      <c r="D28" t="s">
        <v>160</v>
      </c>
      <c r="E28" t="s">
        <v>27</v>
      </c>
      <c r="G28" t="s">
        <v>93</v>
      </c>
      <c r="H28" t="s">
        <v>18</v>
      </c>
      <c r="I28" t="s">
        <v>19</v>
      </c>
      <c r="J28">
        <v>0.3</v>
      </c>
      <c r="L28">
        <v>6</v>
      </c>
      <c r="M28" t="s">
        <v>20</v>
      </c>
      <c r="P28" t="s">
        <v>93</v>
      </c>
      <c r="Q28" t="s">
        <v>161</v>
      </c>
      <c r="R28" t="s">
        <v>162</v>
      </c>
      <c r="S28" t="s">
        <v>20</v>
      </c>
    </row>
    <row r="29" spans="1:25" x14ac:dyDescent="0.3">
      <c r="A29" s="11">
        <v>45320</v>
      </c>
      <c r="B29" t="s">
        <v>26</v>
      </c>
      <c r="C29" t="s">
        <v>16</v>
      </c>
      <c r="D29" t="s">
        <v>160</v>
      </c>
      <c r="E29" t="s">
        <v>27</v>
      </c>
      <c r="G29" t="s">
        <v>93</v>
      </c>
      <c r="H29" t="s">
        <v>18</v>
      </c>
      <c r="I29" t="s">
        <v>19</v>
      </c>
      <c r="J29">
        <v>0.3</v>
      </c>
      <c r="L29">
        <v>6</v>
      </c>
      <c r="M29" t="s">
        <v>20</v>
      </c>
      <c r="P29" t="s">
        <v>93</v>
      </c>
      <c r="Q29" t="s">
        <v>161</v>
      </c>
      <c r="R29" t="s">
        <v>162</v>
      </c>
      <c r="S29" t="s">
        <v>20</v>
      </c>
    </row>
    <row r="30" spans="1:25" x14ac:dyDescent="0.3">
      <c r="A30" s="11">
        <v>45317</v>
      </c>
      <c r="B30" t="s">
        <v>26</v>
      </c>
      <c r="C30" t="s">
        <v>16</v>
      </c>
      <c r="D30" t="s">
        <v>160</v>
      </c>
      <c r="E30" t="s">
        <v>27</v>
      </c>
      <c r="G30" t="s">
        <v>93</v>
      </c>
      <c r="H30" t="s">
        <v>18</v>
      </c>
      <c r="I30" t="s">
        <v>19</v>
      </c>
      <c r="J30">
        <v>0.3</v>
      </c>
      <c r="L30">
        <v>6</v>
      </c>
      <c r="M30" t="s">
        <v>20</v>
      </c>
      <c r="N30" s="11"/>
      <c r="P30" t="s">
        <v>93</v>
      </c>
      <c r="Q30" t="s">
        <v>161</v>
      </c>
      <c r="R30" t="s">
        <v>162</v>
      </c>
      <c r="S30" t="s">
        <v>20</v>
      </c>
    </row>
    <row r="31" spans="1:25" x14ac:dyDescent="0.3">
      <c r="A31" s="11">
        <v>45302</v>
      </c>
      <c r="B31" t="s">
        <v>26</v>
      </c>
      <c r="C31" t="s">
        <v>16</v>
      </c>
      <c r="D31" t="s">
        <v>163</v>
      </c>
      <c r="E31" t="s">
        <v>27</v>
      </c>
      <c r="G31" t="s">
        <v>93</v>
      </c>
      <c r="H31" t="s">
        <v>18</v>
      </c>
      <c r="I31" t="s">
        <v>19</v>
      </c>
      <c r="J31">
        <v>0.3</v>
      </c>
      <c r="L31">
        <v>9.4</v>
      </c>
      <c r="M31" t="s">
        <v>20</v>
      </c>
      <c r="P31" t="s">
        <v>93</v>
      </c>
      <c r="Q31" t="s">
        <v>165</v>
      </c>
      <c r="R31" t="s">
        <v>166</v>
      </c>
      <c r="S31" t="s">
        <v>20</v>
      </c>
    </row>
    <row r="32" spans="1:25" x14ac:dyDescent="0.3">
      <c r="A32" s="11">
        <v>45302</v>
      </c>
      <c r="B32" t="s">
        <v>26</v>
      </c>
      <c r="C32" t="s">
        <v>16</v>
      </c>
      <c r="D32" t="s">
        <v>163</v>
      </c>
      <c r="E32" t="s">
        <v>27</v>
      </c>
      <c r="G32" t="s">
        <v>93</v>
      </c>
      <c r="H32" t="s">
        <v>18</v>
      </c>
      <c r="I32" t="s">
        <v>19</v>
      </c>
      <c r="J32">
        <v>1.1000000000000001</v>
      </c>
      <c r="L32">
        <v>9.4</v>
      </c>
      <c r="M32" t="s">
        <v>20</v>
      </c>
      <c r="N32" s="11"/>
      <c r="P32" t="s">
        <v>93</v>
      </c>
      <c r="Q32" t="s">
        <v>165</v>
      </c>
      <c r="R32" t="s">
        <v>166</v>
      </c>
      <c r="S32" t="s">
        <v>20</v>
      </c>
    </row>
    <row r="33" spans="1:19" x14ac:dyDescent="0.3">
      <c r="A33" s="11">
        <v>45335</v>
      </c>
      <c r="B33" t="s">
        <v>26</v>
      </c>
      <c r="C33" t="s">
        <v>16</v>
      </c>
      <c r="D33" t="s">
        <v>163</v>
      </c>
      <c r="E33" t="s">
        <v>27</v>
      </c>
      <c r="G33" t="s">
        <v>164</v>
      </c>
      <c r="H33" t="s">
        <v>18</v>
      </c>
      <c r="I33" t="s">
        <v>19</v>
      </c>
      <c r="J33">
        <v>4.7</v>
      </c>
      <c r="L33">
        <v>9.4</v>
      </c>
      <c r="M33" t="s">
        <v>20</v>
      </c>
      <c r="N33" s="11"/>
      <c r="P33" t="s">
        <v>164</v>
      </c>
      <c r="Q33" t="s">
        <v>165</v>
      </c>
      <c r="R33" t="s">
        <v>166</v>
      </c>
      <c r="S33" t="s">
        <v>20</v>
      </c>
    </row>
    <row r="34" spans="1:19" x14ac:dyDescent="0.3">
      <c r="A34" s="11">
        <v>45343</v>
      </c>
      <c r="B34" t="s">
        <v>26</v>
      </c>
      <c r="C34" t="s">
        <v>16</v>
      </c>
      <c r="D34" t="s">
        <v>163</v>
      </c>
      <c r="E34" t="s">
        <v>27</v>
      </c>
      <c r="G34" t="s">
        <v>164</v>
      </c>
      <c r="H34" t="s">
        <v>18</v>
      </c>
      <c r="I34" t="s">
        <v>19</v>
      </c>
      <c r="J34">
        <v>0.5</v>
      </c>
      <c r="L34">
        <v>9.4</v>
      </c>
      <c r="M34" t="s">
        <v>20</v>
      </c>
      <c r="N34" s="11"/>
      <c r="P34" t="s">
        <v>164</v>
      </c>
      <c r="Q34" t="s">
        <v>165</v>
      </c>
      <c r="R34" t="s">
        <v>166</v>
      </c>
      <c r="S34" t="s">
        <v>20</v>
      </c>
    </row>
    <row r="35" spans="1:19" x14ac:dyDescent="0.3">
      <c r="A35" s="11">
        <v>45335</v>
      </c>
      <c r="B35" t="s">
        <v>26</v>
      </c>
      <c r="C35" t="s">
        <v>16</v>
      </c>
      <c r="D35" t="s">
        <v>163</v>
      </c>
      <c r="E35" t="s">
        <v>27</v>
      </c>
      <c r="G35" t="s">
        <v>164</v>
      </c>
      <c r="H35" t="s">
        <v>18</v>
      </c>
      <c r="I35" t="s">
        <v>19</v>
      </c>
      <c r="J35">
        <v>2</v>
      </c>
      <c r="L35">
        <v>9.4</v>
      </c>
      <c r="M35" t="s">
        <v>20</v>
      </c>
      <c r="P35" t="s">
        <v>164</v>
      </c>
      <c r="Q35" t="s">
        <v>165</v>
      </c>
      <c r="R35" t="s">
        <v>166</v>
      </c>
      <c r="S35" t="s">
        <v>20</v>
      </c>
    </row>
    <row r="36" spans="1:19" x14ac:dyDescent="0.3">
      <c r="A36" s="11">
        <v>45369</v>
      </c>
      <c r="B36" t="s">
        <v>26</v>
      </c>
      <c r="C36" t="s">
        <v>16</v>
      </c>
      <c r="D36" t="s">
        <v>163</v>
      </c>
      <c r="E36" t="s">
        <v>27</v>
      </c>
      <c r="G36" t="s">
        <v>164</v>
      </c>
      <c r="H36" t="s">
        <v>18</v>
      </c>
      <c r="I36" t="s">
        <v>19</v>
      </c>
      <c r="J36">
        <v>0.5</v>
      </c>
      <c r="L36">
        <v>9.4</v>
      </c>
      <c r="M36" t="s">
        <v>20</v>
      </c>
      <c r="P36" t="s">
        <v>164</v>
      </c>
      <c r="Q36" t="s">
        <v>165</v>
      </c>
      <c r="R36" t="s">
        <v>166</v>
      </c>
      <c r="S36" t="s">
        <v>20</v>
      </c>
    </row>
    <row r="37" spans="1:19" x14ac:dyDescent="0.3">
      <c r="A37" s="11">
        <v>45310</v>
      </c>
      <c r="B37" t="s">
        <v>26</v>
      </c>
      <c r="C37" t="s">
        <v>16</v>
      </c>
      <c r="D37" t="s">
        <v>167</v>
      </c>
      <c r="E37" t="s">
        <v>27</v>
      </c>
      <c r="G37" t="s">
        <v>28</v>
      </c>
      <c r="H37" t="s">
        <v>18</v>
      </c>
      <c r="I37" t="s">
        <v>19</v>
      </c>
      <c r="J37">
        <v>0.5</v>
      </c>
      <c r="L37">
        <v>12</v>
      </c>
      <c r="M37" t="s">
        <v>22</v>
      </c>
      <c r="N37" s="11">
        <v>45371</v>
      </c>
      <c r="O37" t="s">
        <v>23</v>
      </c>
      <c r="P37" t="s">
        <v>28</v>
      </c>
      <c r="Q37" t="s">
        <v>168</v>
      </c>
      <c r="R37" t="s">
        <v>169</v>
      </c>
      <c r="S37" t="s">
        <v>22</v>
      </c>
    </row>
    <row r="38" spans="1:19" x14ac:dyDescent="0.3">
      <c r="A38" s="11">
        <v>45318</v>
      </c>
      <c r="B38" t="s">
        <v>26</v>
      </c>
      <c r="C38" t="s">
        <v>16</v>
      </c>
      <c r="D38" t="s">
        <v>167</v>
      </c>
      <c r="E38" t="s">
        <v>27</v>
      </c>
      <c r="G38" t="s">
        <v>83</v>
      </c>
      <c r="H38" t="s">
        <v>18</v>
      </c>
      <c r="I38" t="s">
        <v>19</v>
      </c>
      <c r="J38">
        <v>0.3</v>
      </c>
      <c r="L38">
        <v>12</v>
      </c>
      <c r="M38" t="s">
        <v>22</v>
      </c>
      <c r="N38" s="11">
        <v>45371</v>
      </c>
      <c r="O38" t="s">
        <v>23</v>
      </c>
      <c r="P38" t="s">
        <v>83</v>
      </c>
      <c r="Q38" t="s">
        <v>168</v>
      </c>
      <c r="R38" t="s">
        <v>169</v>
      </c>
      <c r="S38" t="s">
        <v>22</v>
      </c>
    </row>
    <row r="39" spans="1:19" x14ac:dyDescent="0.3">
      <c r="A39" s="11">
        <v>45361</v>
      </c>
      <c r="B39" t="s">
        <v>26</v>
      </c>
      <c r="C39" t="s">
        <v>16</v>
      </c>
      <c r="D39" t="s">
        <v>170</v>
      </c>
      <c r="E39" t="s">
        <v>27</v>
      </c>
      <c r="G39" t="s">
        <v>93</v>
      </c>
      <c r="H39" t="s">
        <v>18</v>
      </c>
      <c r="I39" t="s">
        <v>19</v>
      </c>
      <c r="J39">
        <v>0.2</v>
      </c>
      <c r="L39">
        <v>1.7</v>
      </c>
      <c r="M39" t="s">
        <v>20</v>
      </c>
      <c r="N39" s="11"/>
      <c r="P39" t="s">
        <v>93</v>
      </c>
      <c r="R39" t="s">
        <v>171</v>
      </c>
      <c r="S39" t="s">
        <v>20</v>
      </c>
    </row>
    <row r="40" spans="1:19" x14ac:dyDescent="0.3">
      <c r="A40" s="11">
        <v>45348</v>
      </c>
      <c r="B40" t="s">
        <v>26</v>
      </c>
      <c r="C40" t="s">
        <v>16</v>
      </c>
      <c r="D40" t="s">
        <v>170</v>
      </c>
      <c r="E40" t="s">
        <v>27</v>
      </c>
      <c r="G40" t="s">
        <v>93</v>
      </c>
      <c r="H40" t="s">
        <v>18</v>
      </c>
      <c r="I40" t="s">
        <v>19</v>
      </c>
      <c r="J40">
        <v>0.3</v>
      </c>
      <c r="L40">
        <v>1.7</v>
      </c>
      <c r="M40" t="s">
        <v>20</v>
      </c>
      <c r="P40" t="s">
        <v>93</v>
      </c>
      <c r="R40" t="s">
        <v>171</v>
      </c>
      <c r="S40" t="s">
        <v>20</v>
      </c>
    </row>
    <row r="41" spans="1:19" x14ac:dyDescent="0.3">
      <c r="A41" s="11">
        <v>45349</v>
      </c>
      <c r="B41" t="s">
        <v>26</v>
      </c>
      <c r="C41" t="s">
        <v>16</v>
      </c>
      <c r="D41" t="s">
        <v>170</v>
      </c>
      <c r="E41" t="s">
        <v>27</v>
      </c>
      <c r="G41" t="s">
        <v>93</v>
      </c>
      <c r="H41" t="s">
        <v>18</v>
      </c>
      <c r="I41" t="s">
        <v>19</v>
      </c>
      <c r="J41">
        <v>0.3</v>
      </c>
      <c r="L41">
        <v>1.7</v>
      </c>
      <c r="M41" t="s">
        <v>20</v>
      </c>
      <c r="P41" t="s">
        <v>93</v>
      </c>
      <c r="R41" t="s">
        <v>171</v>
      </c>
      <c r="S41" t="s">
        <v>20</v>
      </c>
    </row>
    <row r="42" spans="1:19" x14ac:dyDescent="0.3">
      <c r="A42" s="11">
        <v>45357</v>
      </c>
      <c r="B42" t="s">
        <v>26</v>
      </c>
      <c r="C42" t="s">
        <v>16</v>
      </c>
      <c r="D42" t="s">
        <v>170</v>
      </c>
      <c r="E42" t="s">
        <v>27</v>
      </c>
      <c r="G42" t="s">
        <v>93</v>
      </c>
      <c r="H42" t="s">
        <v>18</v>
      </c>
      <c r="I42" t="s">
        <v>19</v>
      </c>
      <c r="J42">
        <v>0.8</v>
      </c>
      <c r="L42">
        <v>1.7</v>
      </c>
      <c r="M42" t="s">
        <v>20</v>
      </c>
      <c r="P42" t="s">
        <v>93</v>
      </c>
      <c r="R42" t="s">
        <v>171</v>
      </c>
      <c r="S42" t="s">
        <v>20</v>
      </c>
    </row>
    <row r="43" spans="1:19" x14ac:dyDescent="0.3">
      <c r="A43" s="11">
        <v>45379</v>
      </c>
      <c r="B43" t="s">
        <v>26</v>
      </c>
      <c r="C43" t="s">
        <v>16</v>
      </c>
      <c r="D43" t="s">
        <v>170</v>
      </c>
      <c r="E43" t="s">
        <v>27</v>
      </c>
      <c r="G43" t="s">
        <v>93</v>
      </c>
      <c r="H43" t="s">
        <v>18</v>
      </c>
      <c r="I43" t="s">
        <v>19</v>
      </c>
      <c r="J43">
        <v>0.1</v>
      </c>
      <c r="L43">
        <v>1.7</v>
      </c>
      <c r="M43" t="s">
        <v>20</v>
      </c>
      <c r="P43" t="s">
        <v>93</v>
      </c>
      <c r="R43" t="s">
        <v>171</v>
      </c>
      <c r="S43" t="s">
        <v>20</v>
      </c>
    </row>
    <row r="44" spans="1:19" x14ac:dyDescent="0.3">
      <c r="A44" s="11">
        <v>45376</v>
      </c>
      <c r="B44" t="s">
        <v>26</v>
      </c>
      <c r="C44" t="s">
        <v>16</v>
      </c>
      <c r="D44" t="s">
        <v>554</v>
      </c>
      <c r="E44" t="s">
        <v>17</v>
      </c>
      <c r="G44" t="s">
        <v>164</v>
      </c>
      <c r="H44" t="s">
        <v>18</v>
      </c>
      <c r="I44" t="s">
        <v>19</v>
      </c>
      <c r="J44">
        <v>3</v>
      </c>
      <c r="L44">
        <v>36</v>
      </c>
      <c r="M44" t="s">
        <v>22</v>
      </c>
      <c r="N44" s="11">
        <v>45386</v>
      </c>
      <c r="O44" t="s">
        <v>143</v>
      </c>
      <c r="P44" t="s">
        <v>164</v>
      </c>
      <c r="Q44" t="s">
        <v>555</v>
      </c>
      <c r="R44" t="s">
        <v>556</v>
      </c>
      <c r="S44" t="s">
        <v>22</v>
      </c>
    </row>
    <row r="45" spans="1:19" x14ac:dyDescent="0.3">
      <c r="A45" s="11">
        <v>45378</v>
      </c>
      <c r="B45" t="s">
        <v>26</v>
      </c>
      <c r="C45" t="s">
        <v>16</v>
      </c>
      <c r="D45" t="s">
        <v>554</v>
      </c>
      <c r="E45" t="s">
        <v>17</v>
      </c>
      <c r="G45" t="s">
        <v>164</v>
      </c>
      <c r="H45" t="s">
        <v>18</v>
      </c>
      <c r="I45" t="s">
        <v>19</v>
      </c>
      <c r="J45">
        <v>1.5</v>
      </c>
      <c r="L45">
        <v>36</v>
      </c>
      <c r="M45" t="s">
        <v>22</v>
      </c>
      <c r="N45" s="11">
        <v>45386</v>
      </c>
      <c r="O45" t="s">
        <v>143</v>
      </c>
      <c r="P45" t="s">
        <v>164</v>
      </c>
      <c r="Q45" t="s">
        <v>555</v>
      </c>
      <c r="R45" t="s">
        <v>556</v>
      </c>
      <c r="S45" t="s">
        <v>22</v>
      </c>
    </row>
    <row r="46" spans="1:19" x14ac:dyDescent="0.3">
      <c r="A46" s="11">
        <v>45301</v>
      </c>
      <c r="B46" t="s">
        <v>26</v>
      </c>
      <c r="C46" t="s">
        <v>16</v>
      </c>
      <c r="D46" t="s">
        <v>85</v>
      </c>
      <c r="E46" t="s">
        <v>17</v>
      </c>
      <c r="G46" t="s">
        <v>83</v>
      </c>
      <c r="H46" t="s">
        <v>18</v>
      </c>
      <c r="I46" t="s">
        <v>19</v>
      </c>
      <c r="J46">
        <v>0.2</v>
      </c>
      <c r="L46">
        <v>29.3</v>
      </c>
      <c r="M46" t="s">
        <v>22</v>
      </c>
      <c r="N46" s="11">
        <v>45342</v>
      </c>
      <c r="O46" t="s">
        <v>143</v>
      </c>
      <c r="P46" t="s">
        <v>83</v>
      </c>
      <c r="Q46" t="s">
        <v>172</v>
      </c>
      <c r="R46" t="s">
        <v>173</v>
      </c>
      <c r="S46" t="s">
        <v>22</v>
      </c>
    </row>
    <row r="47" spans="1:19" x14ac:dyDescent="0.3">
      <c r="A47" s="11">
        <v>45300</v>
      </c>
      <c r="B47" t="s">
        <v>26</v>
      </c>
      <c r="C47" t="s">
        <v>16</v>
      </c>
      <c r="D47" t="s">
        <v>85</v>
      </c>
      <c r="E47" t="s">
        <v>17</v>
      </c>
      <c r="G47" t="s">
        <v>83</v>
      </c>
      <c r="H47" t="s">
        <v>18</v>
      </c>
      <c r="I47" t="s">
        <v>19</v>
      </c>
      <c r="J47">
        <v>0.3</v>
      </c>
      <c r="L47">
        <v>29.3</v>
      </c>
      <c r="M47" t="s">
        <v>22</v>
      </c>
      <c r="N47" s="11">
        <v>45342</v>
      </c>
      <c r="O47" t="s">
        <v>143</v>
      </c>
      <c r="P47" t="s">
        <v>83</v>
      </c>
      <c r="Q47" t="s">
        <v>172</v>
      </c>
      <c r="R47" t="s">
        <v>173</v>
      </c>
      <c r="S47" t="s">
        <v>22</v>
      </c>
    </row>
    <row r="48" spans="1:19" x14ac:dyDescent="0.3">
      <c r="A48" s="11">
        <v>45334</v>
      </c>
      <c r="B48" t="s">
        <v>26</v>
      </c>
      <c r="C48" t="s">
        <v>16</v>
      </c>
      <c r="D48" t="s">
        <v>53</v>
      </c>
      <c r="E48" t="s">
        <v>17</v>
      </c>
      <c r="G48" t="s">
        <v>28</v>
      </c>
      <c r="H48" t="s">
        <v>18</v>
      </c>
      <c r="I48" t="s">
        <v>19</v>
      </c>
      <c r="J48">
        <v>0.3</v>
      </c>
      <c r="L48">
        <v>71.7</v>
      </c>
      <c r="M48" t="s">
        <v>20</v>
      </c>
      <c r="P48" t="s">
        <v>28</v>
      </c>
      <c r="Q48" t="s">
        <v>174</v>
      </c>
      <c r="R48" t="s">
        <v>175</v>
      </c>
      <c r="S48" t="s">
        <v>20</v>
      </c>
    </row>
    <row r="49" spans="1:19" x14ac:dyDescent="0.3">
      <c r="A49" s="11">
        <v>45339</v>
      </c>
      <c r="B49" t="s">
        <v>26</v>
      </c>
      <c r="C49" t="s">
        <v>16</v>
      </c>
      <c r="D49" t="s">
        <v>53</v>
      </c>
      <c r="E49" t="s">
        <v>17</v>
      </c>
      <c r="G49" t="s">
        <v>93</v>
      </c>
      <c r="H49" t="s">
        <v>18</v>
      </c>
      <c r="I49" t="s">
        <v>19</v>
      </c>
      <c r="J49">
        <v>0.1</v>
      </c>
      <c r="L49">
        <v>71.7</v>
      </c>
      <c r="M49" t="s">
        <v>20</v>
      </c>
      <c r="P49" t="s">
        <v>93</v>
      </c>
      <c r="Q49" t="s">
        <v>174</v>
      </c>
      <c r="R49" t="s">
        <v>175</v>
      </c>
      <c r="S49" t="s">
        <v>20</v>
      </c>
    </row>
    <row r="50" spans="1:19" x14ac:dyDescent="0.3">
      <c r="A50" s="11">
        <v>45338</v>
      </c>
      <c r="B50" t="s">
        <v>26</v>
      </c>
      <c r="C50" t="s">
        <v>16</v>
      </c>
      <c r="D50" t="s">
        <v>53</v>
      </c>
      <c r="E50" t="s">
        <v>17</v>
      </c>
      <c r="G50" t="s">
        <v>93</v>
      </c>
      <c r="H50" t="s">
        <v>18</v>
      </c>
      <c r="I50" t="s">
        <v>19</v>
      </c>
      <c r="J50">
        <v>0.3</v>
      </c>
      <c r="L50">
        <v>71.7</v>
      </c>
      <c r="M50" t="s">
        <v>20</v>
      </c>
      <c r="N50" s="11"/>
      <c r="P50" t="s">
        <v>93</v>
      </c>
      <c r="Q50" t="s">
        <v>174</v>
      </c>
      <c r="R50" t="s">
        <v>175</v>
      </c>
      <c r="S50" t="s">
        <v>20</v>
      </c>
    </row>
    <row r="51" spans="1:19" x14ac:dyDescent="0.3">
      <c r="A51" s="11">
        <v>45324</v>
      </c>
      <c r="B51" t="s">
        <v>26</v>
      </c>
      <c r="C51" t="s">
        <v>16</v>
      </c>
      <c r="D51" t="s">
        <v>53</v>
      </c>
      <c r="E51" t="s">
        <v>17</v>
      </c>
      <c r="G51" t="s">
        <v>28</v>
      </c>
      <c r="H51" t="s">
        <v>18</v>
      </c>
      <c r="I51" t="s">
        <v>19</v>
      </c>
      <c r="J51">
        <v>0.3</v>
      </c>
      <c r="L51">
        <v>71.7</v>
      </c>
      <c r="M51" t="s">
        <v>20</v>
      </c>
      <c r="N51" s="11"/>
      <c r="P51" t="s">
        <v>28</v>
      </c>
      <c r="Q51" t="s">
        <v>174</v>
      </c>
      <c r="R51" t="s">
        <v>175</v>
      </c>
      <c r="S51" t="s">
        <v>20</v>
      </c>
    </row>
    <row r="52" spans="1:19" x14ac:dyDescent="0.3">
      <c r="A52" s="11">
        <v>45348</v>
      </c>
      <c r="B52" t="s">
        <v>26</v>
      </c>
      <c r="C52" t="s">
        <v>16</v>
      </c>
      <c r="D52" t="s">
        <v>53</v>
      </c>
      <c r="E52" t="s">
        <v>17</v>
      </c>
      <c r="G52" t="s">
        <v>93</v>
      </c>
      <c r="H52" t="s">
        <v>18</v>
      </c>
      <c r="I52" t="s">
        <v>19</v>
      </c>
      <c r="J52">
        <v>0.2</v>
      </c>
      <c r="L52">
        <v>71.7</v>
      </c>
      <c r="M52" t="s">
        <v>20</v>
      </c>
      <c r="N52" s="11"/>
      <c r="P52" t="s">
        <v>93</v>
      </c>
      <c r="Q52" t="s">
        <v>174</v>
      </c>
      <c r="R52" t="s">
        <v>175</v>
      </c>
      <c r="S52" t="s">
        <v>20</v>
      </c>
    </row>
    <row r="53" spans="1:19" x14ac:dyDescent="0.3">
      <c r="A53" s="11">
        <v>45344</v>
      </c>
      <c r="B53" t="s">
        <v>26</v>
      </c>
      <c r="C53" t="s">
        <v>16</v>
      </c>
      <c r="D53" t="s">
        <v>53</v>
      </c>
      <c r="E53" t="s">
        <v>17</v>
      </c>
      <c r="G53" t="s">
        <v>93</v>
      </c>
      <c r="H53" t="s">
        <v>18</v>
      </c>
      <c r="I53" t="s">
        <v>19</v>
      </c>
      <c r="J53">
        <v>0.4</v>
      </c>
      <c r="L53">
        <v>71.7</v>
      </c>
      <c r="M53" t="s">
        <v>20</v>
      </c>
      <c r="N53" s="11"/>
      <c r="P53" t="s">
        <v>93</v>
      </c>
      <c r="Q53" t="s">
        <v>174</v>
      </c>
      <c r="R53" t="s">
        <v>175</v>
      </c>
      <c r="S53" t="s">
        <v>20</v>
      </c>
    </row>
    <row r="54" spans="1:19" x14ac:dyDescent="0.3">
      <c r="A54" s="11">
        <v>45358</v>
      </c>
      <c r="B54" t="s">
        <v>26</v>
      </c>
      <c r="C54" t="s">
        <v>16</v>
      </c>
      <c r="D54" t="s">
        <v>53</v>
      </c>
      <c r="E54" t="s">
        <v>17</v>
      </c>
      <c r="G54" t="s">
        <v>155</v>
      </c>
      <c r="H54" t="s">
        <v>67</v>
      </c>
      <c r="I54" t="s">
        <v>19</v>
      </c>
      <c r="J54">
        <v>0.2</v>
      </c>
      <c r="L54">
        <v>71.7</v>
      </c>
      <c r="M54" t="s">
        <v>20</v>
      </c>
      <c r="P54" t="s">
        <v>155</v>
      </c>
      <c r="Q54" t="s">
        <v>174</v>
      </c>
      <c r="R54" t="s">
        <v>175</v>
      </c>
      <c r="S54" t="s">
        <v>20</v>
      </c>
    </row>
    <row r="55" spans="1:19" x14ac:dyDescent="0.3">
      <c r="A55" s="11">
        <v>45327</v>
      </c>
      <c r="B55" t="s">
        <v>26</v>
      </c>
      <c r="C55" t="s">
        <v>16</v>
      </c>
      <c r="D55" t="s">
        <v>53</v>
      </c>
      <c r="E55" t="s">
        <v>17</v>
      </c>
      <c r="G55" t="s">
        <v>28</v>
      </c>
      <c r="H55" t="s">
        <v>18</v>
      </c>
      <c r="I55" t="s">
        <v>19</v>
      </c>
      <c r="J55">
        <v>0.4</v>
      </c>
      <c r="L55">
        <v>71.7</v>
      </c>
      <c r="M55" t="s">
        <v>20</v>
      </c>
      <c r="P55" t="s">
        <v>28</v>
      </c>
      <c r="Q55" t="s">
        <v>174</v>
      </c>
      <c r="R55" t="s">
        <v>175</v>
      </c>
      <c r="S55" t="s">
        <v>20</v>
      </c>
    </row>
    <row r="56" spans="1:19" x14ac:dyDescent="0.3">
      <c r="A56" s="11">
        <v>45343</v>
      </c>
      <c r="B56" t="s">
        <v>26</v>
      </c>
      <c r="C56" t="s">
        <v>16</v>
      </c>
      <c r="D56" t="s">
        <v>53</v>
      </c>
      <c r="E56" t="s">
        <v>17</v>
      </c>
      <c r="G56" t="s">
        <v>164</v>
      </c>
      <c r="H56" t="s">
        <v>18</v>
      </c>
      <c r="I56" t="s">
        <v>19</v>
      </c>
      <c r="J56">
        <v>0.3</v>
      </c>
      <c r="L56">
        <v>71.7</v>
      </c>
      <c r="M56" t="s">
        <v>20</v>
      </c>
      <c r="P56" t="s">
        <v>164</v>
      </c>
      <c r="Q56" t="s">
        <v>174</v>
      </c>
      <c r="R56" t="s">
        <v>175</v>
      </c>
      <c r="S56" t="s">
        <v>20</v>
      </c>
    </row>
    <row r="57" spans="1:19" x14ac:dyDescent="0.3">
      <c r="A57" s="11">
        <v>45350</v>
      </c>
      <c r="B57" t="s">
        <v>26</v>
      </c>
      <c r="C57" t="s">
        <v>16</v>
      </c>
      <c r="D57" t="s">
        <v>61</v>
      </c>
      <c r="E57" t="s">
        <v>17</v>
      </c>
      <c r="G57" t="s">
        <v>164</v>
      </c>
      <c r="H57" t="s">
        <v>18</v>
      </c>
      <c r="I57" t="s">
        <v>19</v>
      </c>
      <c r="J57">
        <v>0.5</v>
      </c>
      <c r="L57">
        <v>39</v>
      </c>
      <c r="M57" t="s">
        <v>20</v>
      </c>
      <c r="N57" s="11"/>
      <c r="P57" t="s">
        <v>164</v>
      </c>
      <c r="Q57" t="s">
        <v>176</v>
      </c>
      <c r="R57" t="s">
        <v>177</v>
      </c>
    </row>
    <row r="58" spans="1:19" x14ac:dyDescent="0.3">
      <c r="A58" s="11">
        <v>45295</v>
      </c>
      <c r="B58" t="s">
        <v>26</v>
      </c>
      <c r="C58" t="s">
        <v>16</v>
      </c>
      <c r="D58" t="s">
        <v>62</v>
      </c>
      <c r="E58" t="s">
        <v>17</v>
      </c>
      <c r="G58" t="s">
        <v>83</v>
      </c>
      <c r="H58" t="s">
        <v>18</v>
      </c>
      <c r="I58" t="s">
        <v>19</v>
      </c>
      <c r="J58">
        <v>0.3</v>
      </c>
      <c r="L58">
        <v>23.2</v>
      </c>
      <c r="M58" t="s">
        <v>20</v>
      </c>
      <c r="P58" t="s">
        <v>83</v>
      </c>
      <c r="R58" t="s">
        <v>178</v>
      </c>
      <c r="S58" t="s">
        <v>20</v>
      </c>
    </row>
    <row r="59" spans="1:19" x14ac:dyDescent="0.3">
      <c r="A59" s="11">
        <v>45373</v>
      </c>
      <c r="B59" t="s">
        <v>26</v>
      </c>
      <c r="C59" t="s">
        <v>16</v>
      </c>
      <c r="D59" t="s">
        <v>62</v>
      </c>
      <c r="E59" t="s">
        <v>17</v>
      </c>
      <c r="G59" t="s">
        <v>164</v>
      </c>
      <c r="H59" t="s">
        <v>18</v>
      </c>
      <c r="I59" t="s">
        <v>19</v>
      </c>
      <c r="J59">
        <v>0.2</v>
      </c>
      <c r="L59">
        <v>23.2</v>
      </c>
      <c r="M59" t="s">
        <v>20</v>
      </c>
      <c r="N59" s="11"/>
      <c r="P59" t="s">
        <v>164</v>
      </c>
      <c r="R59" t="s">
        <v>178</v>
      </c>
      <c r="S59" t="s">
        <v>20</v>
      </c>
    </row>
    <row r="60" spans="1:19" x14ac:dyDescent="0.3">
      <c r="A60" s="11">
        <v>45317</v>
      </c>
      <c r="B60" t="s">
        <v>26</v>
      </c>
      <c r="C60" t="s">
        <v>16</v>
      </c>
      <c r="D60" t="s">
        <v>63</v>
      </c>
      <c r="E60" t="s">
        <v>17</v>
      </c>
      <c r="G60" t="s">
        <v>93</v>
      </c>
      <c r="H60" t="s">
        <v>18</v>
      </c>
      <c r="I60" t="s">
        <v>19</v>
      </c>
      <c r="J60">
        <v>0.1</v>
      </c>
      <c r="L60">
        <v>37.700000000000003</v>
      </c>
      <c r="M60" t="s">
        <v>20</v>
      </c>
      <c r="N60" s="11"/>
      <c r="P60" t="s">
        <v>93</v>
      </c>
      <c r="Q60" t="s">
        <v>179</v>
      </c>
      <c r="R60" t="s">
        <v>180</v>
      </c>
      <c r="S60" t="s">
        <v>20</v>
      </c>
    </row>
    <row r="61" spans="1:19" x14ac:dyDescent="0.3">
      <c r="A61" s="11">
        <v>45376</v>
      </c>
      <c r="B61" t="s">
        <v>26</v>
      </c>
      <c r="C61" t="s">
        <v>16</v>
      </c>
      <c r="D61" t="s">
        <v>63</v>
      </c>
      <c r="E61" t="s">
        <v>17</v>
      </c>
      <c r="G61" t="s">
        <v>93</v>
      </c>
      <c r="H61" t="s">
        <v>18</v>
      </c>
      <c r="I61" t="s">
        <v>19</v>
      </c>
      <c r="J61">
        <v>0.1</v>
      </c>
      <c r="L61">
        <v>37.700000000000003</v>
      </c>
      <c r="M61" t="s">
        <v>20</v>
      </c>
      <c r="P61" t="s">
        <v>93</v>
      </c>
      <c r="Q61" t="s">
        <v>179</v>
      </c>
      <c r="R61" t="s">
        <v>180</v>
      </c>
      <c r="S61" t="s">
        <v>20</v>
      </c>
    </row>
    <row r="62" spans="1:19" x14ac:dyDescent="0.3">
      <c r="A62" s="11">
        <v>45373</v>
      </c>
      <c r="B62" t="s">
        <v>26</v>
      </c>
      <c r="C62" t="s">
        <v>16</v>
      </c>
      <c r="D62" t="s">
        <v>63</v>
      </c>
      <c r="E62" t="s">
        <v>17</v>
      </c>
      <c r="G62" t="s">
        <v>93</v>
      </c>
      <c r="H62" t="s">
        <v>18</v>
      </c>
      <c r="I62" t="s">
        <v>19</v>
      </c>
      <c r="J62">
        <v>3</v>
      </c>
      <c r="L62">
        <v>37.700000000000003</v>
      </c>
      <c r="M62" t="s">
        <v>20</v>
      </c>
      <c r="P62" t="s">
        <v>93</v>
      </c>
      <c r="Q62" t="s">
        <v>179</v>
      </c>
      <c r="R62" t="s">
        <v>180</v>
      </c>
      <c r="S62" t="s">
        <v>20</v>
      </c>
    </row>
    <row r="63" spans="1:19" x14ac:dyDescent="0.3">
      <c r="A63" s="11">
        <v>45373</v>
      </c>
      <c r="B63" t="s">
        <v>26</v>
      </c>
      <c r="C63" t="s">
        <v>16</v>
      </c>
      <c r="D63" t="s">
        <v>63</v>
      </c>
      <c r="E63" t="s">
        <v>17</v>
      </c>
      <c r="G63" t="s">
        <v>93</v>
      </c>
      <c r="H63" t="s">
        <v>18</v>
      </c>
      <c r="I63" t="s">
        <v>19</v>
      </c>
      <c r="J63">
        <v>0.2</v>
      </c>
      <c r="L63">
        <v>37.700000000000003</v>
      </c>
      <c r="M63" t="s">
        <v>20</v>
      </c>
      <c r="P63" t="s">
        <v>93</v>
      </c>
      <c r="Q63" t="s">
        <v>179</v>
      </c>
      <c r="R63" t="s">
        <v>180</v>
      </c>
      <c r="S63" t="s">
        <v>20</v>
      </c>
    </row>
    <row r="64" spans="1:19" x14ac:dyDescent="0.3">
      <c r="A64" s="11">
        <v>45372</v>
      </c>
      <c r="B64" t="s">
        <v>26</v>
      </c>
      <c r="C64" t="s">
        <v>16</v>
      </c>
      <c r="D64" t="s">
        <v>63</v>
      </c>
      <c r="E64" t="s">
        <v>17</v>
      </c>
      <c r="G64" t="s">
        <v>93</v>
      </c>
      <c r="H64" t="s">
        <v>18</v>
      </c>
      <c r="I64" t="s">
        <v>19</v>
      </c>
      <c r="J64">
        <v>0.8</v>
      </c>
      <c r="L64">
        <v>37.700000000000003</v>
      </c>
      <c r="M64" t="s">
        <v>20</v>
      </c>
      <c r="P64" t="s">
        <v>93</v>
      </c>
      <c r="Q64" t="s">
        <v>179</v>
      </c>
      <c r="R64" t="s">
        <v>180</v>
      </c>
      <c r="S64" t="s">
        <v>20</v>
      </c>
    </row>
    <row r="65" spans="1:19" x14ac:dyDescent="0.3">
      <c r="A65" s="11">
        <v>45302</v>
      </c>
      <c r="B65" t="s">
        <v>26</v>
      </c>
      <c r="C65" t="s">
        <v>16</v>
      </c>
      <c r="D65" t="s">
        <v>63</v>
      </c>
      <c r="E65" t="s">
        <v>17</v>
      </c>
      <c r="G65" t="s">
        <v>93</v>
      </c>
      <c r="H65" t="s">
        <v>18</v>
      </c>
      <c r="I65" t="s">
        <v>19</v>
      </c>
      <c r="J65">
        <v>1.2</v>
      </c>
      <c r="L65">
        <v>37.700000000000003</v>
      </c>
      <c r="M65" t="s">
        <v>20</v>
      </c>
      <c r="P65" t="s">
        <v>93</v>
      </c>
      <c r="Q65" t="s">
        <v>179</v>
      </c>
      <c r="R65" t="s">
        <v>180</v>
      </c>
      <c r="S65" t="s">
        <v>20</v>
      </c>
    </row>
    <row r="66" spans="1:19" x14ac:dyDescent="0.3">
      <c r="A66" s="11">
        <v>45380</v>
      </c>
      <c r="B66" t="s">
        <v>26</v>
      </c>
      <c r="C66" t="s">
        <v>16</v>
      </c>
      <c r="D66" t="s">
        <v>63</v>
      </c>
      <c r="E66" t="s">
        <v>17</v>
      </c>
      <c r="G66" t="s">
        <v>93</v>
      </c>
      <c r="H66" t="s">
        <v>18</v>
      </c>
      <c r="I66" t="s">
        <v>19</v>
      </c>
      <c r="J66">
        <v>4</v>
      </c>
      <c r="L66">
        <v>37.700000000000003</v>
      </c>
      <c r="M66" t="s">
        <v>20</v>
      </c>
      <c r="P66" t="s">
        <v>93</v>
      </c>
      <c r="Q66" t="s">
        <v>179</v>
      </c>
      <c r="R66" t="s">
        <v>180</v>
      </c>
      <c r="S66" t="s">
        <v>20</v>
      </c>
    </row>
    <row r="67" spans="1:19" x14ac:dyDescent="0.3">
      <c r="A67" s="11">
        <v>45370</v>
      </c>
      <c r="B67" t="s">
        <v>26</v>
      </c>
      <c r="C67" t="s">
        <v>16</v>
      </c>
      <c r="D67" t="s">
        <v>63</v>
      </c>
      <c r="E67" t="s">
        <v>17</v>
      </c>
      <c r="G67" t="s">
        <v>93</v>
      </c>
      <c r="H67" t="s">
        <v>18</v>
      </c>
      <c r="I67" t="s">
        <v>19</v>
      </c>
      <c r="J67">
        <v>0.5</v>
      </c>
      <c r="L67">
        <v>37.700000000000003</v>
      </c>
      <c r="M67" t="s">
        <v>20</v>
      </c>
      <c r="P67" t="s">
        <v>93</v>
      </c>
      <c r="Q67" t="s">
        <v>179</v>
      </c>
      <c r="R67" t="s">
        <v>180</v>
      </c>
      <c r="S67" t="s">
        <v>20</v>
      </c>
    </row>
    <row r="68" spans="1:19" x14ac:dyDescent="0.3">
      <c r="A68" s="11">
        <v>45316</v>
      </c>
      <c r="B68" t="s">
        <v>26</v>
      </c>
      <c r="C68" t="s">
        <v>16</v>
      </c>
      <c r="D68" t="s">
        <v>63</v>
      </c>
      <c r="E68" t="s">
        <v>17</v>
      </c>
      <c r="G68" t="s">
        <v>93</v>
      </c>
      <c r="H68" t="s">
        <v>18</v>
      </c>
      <c r="I68" t="s">
        <v>19</v>
      </c>
      <c r="J68">
        <v>0.2</v>
      </c>
      <c r="L68">
        <v>37.700000000000003</v>
      </c>
      <c r="M68" t="s">
        <v>20</v>
      </c>
      <c r="N68" s="11"/>
      <c r="P68" t="s">
        <v>93</v>
      </c>
      <c r="Q68" t="s">
        <v>179</v>
      </c>
      <c r="R68" t="s">
        <v>180</v>
      </c>
      <c r="S68" t="s">
        <v>20</v>
      </c>
    </row>
    <row r="69" spans="1:19" x14ac:dyDescent="0.3">
      <c r="A69" s="11">
        <v>45318</v>
      </c>
      <c r="B69" t="s">
        <v>26</v>
      </c>
      <c r="C69" t="s">
        <v>16</v>
      </c>
      <c r="D69" t="s">
        <v>63</v>
      </c>
      <c r="E69" t="s">
        <v>17</v>
      </c>
      <c r="G69" t="s">
        <v>93</v>
      </c>
      <c r="H69" t="s">
        <v>18</v>
      </c>
      <c r="I69" t="s">
        <v>19</v>
      </c>
      <c r="J69">
        <v>0.8</v>
      </c>
      <c r="L69">
        <v>37.700000000000003</v>
      </c>
      <c r="M69" t="s">
        <v>20</v>
      </c>
      <c r="N69" s="11"/>
      <c r="P69" t="s">
        <v>93</v>
      </c>
      <c r="Q69" t="s">
        <v>179</v>
      </c>
      <c r="R69" t="s">
        <v>180</v>
      </c>
      <c r="S69" t="s">
        <v>20</v>
      </c>
    </row>
    <row r="70" spans="1:19" x14ac:dyDescent="0.3">
      <c r="A70" s="11">
        <v>45334</v>
      </c>
      <c r="B70" t="s">
        <v>26</v>
      </c>
      <c r="C70" t="s">
        <v>16</v>
      </c>
      <c r="D70" t="s">
        <v>63</v>
      </c>
      <c r="E70" t="s">
        <v>17</v>
      </c>
      <c r="G70" t="s">
        <v>93</v>
      </c>
      <c r="H70" t="s">
        <v>18</v>
      </c>
      <c r="I70" t="s">
        <v>19</v>
      </c>
      <c r="J70">
        <v>0.4</v>
      </c>
      <c r="L70">
        <v>37.700000000000003</v>
      </c>
      <c r="M70" t="s">
        <v>20</v>
      </c>
      <c r="P70" t="s">
        <v>93</v>
      </c>
      <c r="Q70" t="s">
        <v>179</v>
      </c>
      <c r="R70" t="s">
        <v>180</v>
      </c>
      <c r="S70" t="s">
        <v>20</v>
      </c>
    </row>
    <row r="71" spans="1:19" x14ac:dyDescent="0.3">
      <c r="A71" s="11">
        <v>45378</v>
      </c>
      <c r="B71" t="s">
        <v>26</v>
      </c>
      <c r="C71" t="s">
        <v>16</v>
      </c>
      <c r="D71" t="s">
        <v>63</v>
      </c>
      <c r="E71" t="s">
        <v>17</v>
      </c>
      <c r="G71" t="s">
        <v>93</v>
      </c>
      <c r="H71" t="s">
        <v>18</v>
      </c>
      <c r="I71" t="s">
        <v>19</v>
      </c>
      <c r="J71">
        <v>0.2</v>
      </c>
      <c r="L71">
        <v>37.700000000000003</v>
      </c>
      <c r="M71" t="s">
        <v>20</v>
      </c>
      <c r="N71" s="11"/>
      <c r="P71" t="s">
        <v>93</v>
      </c>
      <c r="Q71" t="s">
        <v>179</v>
      </c>
      <c r="R71" t="s">
        <v>180</v>
      </c>
      <c r="S71" t="s">
        <v>20</v>
      </c>
    </row>
    <row r="72" spans="1:19" x14ac:dyDescent="0.3">
      <c r="A72" s="11">
        <v>45313</v>
      </c>
      <c r="B72" t="s">
        <v>26</v>
      </c>
      <c r="C72" t="s">
        <v>16</v>
      </c>
      <c r="D72" t="s">
        <v>181</v>
      </c>
      <c r="E72" t="s">
        <v>17</v>
      </c>
      <c r="G72" t="s">
        <v>83</v>
      </c>
      <c r="H72" t="s">
        <v>18</v>
      </c>
      <c r="I72" t="s">
        <v>19</v>
      </c>
      <c r="J72">
        <v>0.3</v>
      </c>
      <c r="L72">
        <v>7.6</v>
      </c>
      <c r="M72" t="s">
        <v>22</v>
      </c>
      <c r="N72" s="11">
        <v>45348</v>
      </c>
      <c r="O72" t="s">
        <v>23</v>
      </c>
      <c r="P72" t="s">
        <v>83</v>
      </c>
      <c r="Q72" t="s">
        <v>182</v>
      </c>
      <c r="S72" t="s">
        <v>22</v>
      </c>
    </row>
    <row r="73" spans="1:19" x14ac:dyDescent="0.3">
      <c r="A73" s="11">
        <v>45348</v>
      </c>
      <c r="B73" t="s">
        <v>26</v>
      </c>
      <c r="C73" t="s">
        <v>16</v>
      </c>
      <c r="D73" t="s">
        <v>183</v>
      </c>
      <c r="E73" t="s">
        <v>17</v>
      </c>
      <c r="G73" t="s">
        <v>93</v>
      </c>
      <c r="H73" t="s">
        <v>18</v>
      </c>
      <c r="I73" t="s">
        <v>19</v>
      </c>
      <c r="J73">
        <v>0.2</v>
      </c>
      <c r="L73">
        <v>34.1</v>
      </c>
      <c r="M73" t="s">
        <v>20</v>
      </c>
      <c r="P73" t="s">
        <v>93</v>
      </c>
      <c r="Q73" t="s">
        <v>184</v>
      </c>
      <c r="R73" t="s">
        <v>185</v>
      </c>
      <c r="S73" t="s">
        <v>20</v>
      </c>
    </row>
    <row r="74" spans="1:19" x14ac:dyDescent="0.3">
      <c r="A74" s="11">
        <v>45330</v>
      </c>
      <c r="B74" t="s">
        <v>26</v>
      </c>
      <c r="C74" t="s">
        <v>16</v>
      </c>
      <c r="D74" t="s">
        <v>183</v>
      </c>
      <c r="E74" t="s">
        <v>17</v>
      </c>
      <c r="G74" t="s">
        <v>164</v>
      </c>
      <c r="H74" t="s">
        <v>18</v>
      </c>
      <c r="I74" t="s">
        <v>19</v>
      </c>
      <c r="J74">
        <v>0.5</v>
      </c>
      <c r="L74">
        <v>34.1</v>
      </c>
      <c r="M74" t="s">
        <v>20</v>
      </c>
      <c r="N74" s="11"/>
      <c r="P74" t="s">
        <v>164</v>
      </c>
      <c r="Q74" t="s">
        <v>184</v>
      </c>
      <c r="R74" t="s">
        <v>185</v>
      </c>
      <c r="S74" t="s">
        <v>20</v>
      </c>
    </row>
    <row r="75" spans="1:19" x14ac:dyDescent="0.3">
      <c r="A75" s="11">
        <v>45334</v>
      </c>
      <c r="B75" t="s">
        <v>26</v>
      </c>
      <c r="C75" t="s">
        <v>16</v>
      </c>
      <c r="D75" t="s">
        <v>183</v>
      </c>
      <c r="E75" t="s">
        <v>17</v>
      </c>
      <c r="G75" t="s">
        <v>164</v>
      </c>
      <c r="H75" t="s">
        <v>18</v>
      </c>
      <c r="I75" t="s">
        <v>19</v>
      </c>
      <c r="J75">
        <v>0.2</v>
      </c>
      <c r="L75">
        <v>34.1</v>
      </c>
      <c r="M75" t="s">
        <v>20</v>
      </c>
      <c r="P75" t="s">
        <v>164</v>
      </c>
      <c r="Q75" t="s">
        <v>184</v>
      </c>
      <c r="R75" t="s">
        <v>185</v>
      </c>
      <c r="S75" t="s">
        <v>20</v>
      </c>
    </row>
    <row r="76" spans="1:19" x14ac:dyDescent="0.3">
      <c r="A76" s="11">
        <v>45332</v>
      </c>
      <c r="B76" t="s">
        <v>26</v>
      </c>
      <c r="C76" t="s">
        <v>16</v>
      </c>
      <c r="D76" t="s">
        <v>183</v>
      </c>
      <c r="E76" t="s">
        <v>17</v>
      </c>
      <c r="G76" t="s">
        <v>164</v>
      </c>
      <c r="H76" t="s">
        <v>18</v>
      </c>
      <c r="I76" t="s">
        <v>19</v>
      </c>
      <c r="J76">
        <v>0.2</v>
      </c>
      <c r="L76">
        <v>34.1</v>
      </c>
      <c r="M76" t="s">
        <v>20</v>
      </c>
      <c r="P76" t="s">
        <v>164</v>
      </c>
      <c r="Q76" t="s">
        <v>184</v>
      </c>
      <c r="R76" t="s">
        <v>185</v>
      </c>
      <c r="S76" t="s">
        <v>20</v>
      </c>
    </row>
    <row r="77" spans="1:19" x14ac:dyDescent="0.3">
      <c r="A77" s="11">
        <v>45338</v>
      </c>
      <c r="B77" t="s">
        <v>26</v>
      </c>
      <c r="C77" t="s">
        <v>16</v>
      </c>
      <c r="D77" t="s">
        <v>183</v>
      </c>
      <c r="E77" t="s">
        <v>17</v>
      </c>
      <c r="G77" t="s">
        <v>93</v>
      </c>
      <c r="H77" t="s">
        <v>18</v>
      </c>
      <c r="I77" t="s">
        <v>19</v>
      </c>
      <c r="J77">
        <v>0.1</v>
      </c>
      <c r="L77">
        <v>34.1</v>
      </c>
      <c r="M77" t="s">
        <v>20</v>
      </c>
      <c r="N77" s="11"/>
      <c r="P77" t="s">
        <v>93</v>
      </c>
      <c r="Q77" t="s">
        <v>184</v>
      </c>
      <c r="R77" t="s">
        <v>185</v>
      </c>
      <c r="S77" t="s">
        <v>20</v>
      </c>
    </row>
    <row r="78" spans="1:19" x14ac:dyDescent="0.3">
      <c r="A78" s="11">
        <v>45338</v>
      </c>
      <c r="B78" t="s">
        <v>26</v>
      </c>
      <c r="C78" t="s">
        <v>16</v>
      </c>
      <c r="D78" t="s">
        <v>183</v>
      </c>
      <c r="E78" t="s">
        <v>17</v>
      </c>
      <c r="G78" t="s">
        <v>93</v>
      </c>
      <c r="H78" t="s">
        <v>18</v>
      </c>
      <c r="I78" t="s">
        <v>19</v>
      </c>
      <c r="J78">
        <v>0.2</v>
      </c>
      <c r="L78">
        <v>34.1</v>
      </c>
      <c r="M78" t="s">
        <v>20</v>
      </c>
      <c r="P78" t="s">
        <v>93</v>
      </c>
      <c r="Q78" t="s">
        <v>184</v>
      </c>
      <c r="R78" t="s">
        <v>185</v>
      </c>
      <c r="S78" t="s">
        <v>20</v>
      </c>
    </row>
    <row r="79" spans="1:19" x14ac:dyDescent="0.3">
      <c r="A79" s="11">
        <v>45328</v>
      </c>
      <c r="B79" t="s">
        <v>26</v>
      </c>
      <c r="C79" t="s">
        <v>16</v>
      </c>
      <c r="D79" t="s">
        <v>183</v>
      </c>
      <c r="E79" t="s">
        <v>17</v>
      </c>
      <c r="G79" t="s">
        <v>93</v>
      </c>
      <c r="H79" t="s">
        <v>18</v>
      </c>
      <c r="I79" t="s">
        <v>19</v>
      </c>
      <c r="J79">
        <v>0.1</v>
      </c>
      <c r="L79">
        <v>34.1</v>
      </c>
      <c r="M79" t="s">
        <v>20</v>
      </c>
      <c r="P79" t="s">
        <v>93</v>
      </c>
      <c r="Q79" t="s">
        <v>184</v>
      </c>
      <c r="R79" t="s">
        <v>185</v>
      </c>
      <c r="S79" t="s">
        <v>20</v>
      </c>
    </row>
    <row r="80" spans="1:19" x14ac:dyDescent="0.3">
      <c r="A80" s="11">
        <v>45335</v>
      </c>
      <c r="B80" t="s">
        <v>26</v>
      </c>
      <c r="C80" t="s">
        <v>16</v>
      </c>
      <c r="D80" t="s">
        <v>183</v>
      </c>
      <c r="E80" t="s">
        <v>17</v>
      </c>
      <c r="G80" t="s">
        <v>93</v>
      </c>
      <c r="H80" t="s">
        <v>18</v>
      </c>
      <c r="I80" t="s">
        <v>19</v>
      </c>
      <c r="J80">
        <v>0.8</v>
      </c>
      <c r="L80">
        <v>34.1</v>
      </c>
      <c r="M80" t="s">
        <v>20</v>
      </c>
      <c r="P80" t="s">
        <v>93</v>
      </c>
      <c r="Q80" t="s">
        <v>184</v>
      </c>
      <c r="R80" t="s">
        <v>185</v>
      </c>
      <c r="S80" t="s">
        <v>20</v>
      </c>
    </row>
    <row r="81" spans="1:19" x14ac:dyDescent="0.3">
      <c r="A81" s="11">
        <v>45328</v>
      </c>
      <c r="B81" t="s">
        <v>26</v>
      </c>
      <c r="C81" t="s">
        <v>16</v>
      </c>
      <c r="D81" t="s">
        <v>183</v>
      </c>
      <c r="E81" t="s">
        <v>17</v>
      </c>
      <c r="G81" t="s">
        <v>164</v>
      </c>
      <c r="H81" t="s">
        <v>18</v>
      </c>
      <c r="I81" t="s">
        <v>19</v>
      </c>
      <c r="J81">
        <v>0.2</v>
      </c>
      <c r="L81">
        <v>34.1</v>
      </c>
      <c r="M81" t="s">
        <v>20</v>
      </c>
      <c r="N81" s="11"/>
      <c r="P81" t="s">
        <v>164</v>
      </c>
      <c r="Q81" t="s">
        <v>184</v>
      </c>
      <c r="R81" t="s">
        <v>185</v>
      </c>
      <c r="S81" t="s">
        <v>20</v>
      </c>
    </row>
    <row r="82" spans="1:19" ht="15" customHeight="1" x14ac:dyDescent="0.3">
      <c r="A82" s="11">
        <v>45348</v>
      </c>
      <c r="B82" s="30" t="s">
        <v>26</v>
      </c>
      <c r="C82" t="s">
        <v>16</v>
      </c>
      <c r="D82" t="s">
        <v>183</v>
      </c>
      <c r="E82" s="30" t="s">
        <v>17</v>
      </c>
      <c r="G82" s="30" t="s">
        <v>93</v>
      </c>
      <c r="H82" s="30" t="s">
        <v>18</v>
      </c>
      <c r="I82" s="30" t="s">
        <v>19</v>
      </c>
      <c r="J82">
        <v>0.2</v>
      </c>
      <c r="L82">
        <v>34.1</v>
      </c>
      <c r="M82" t="s">
        <v>20</v>
      </c>
      <c r="N82" s="11"/>
      <c r="P82" t="s">
        <v>93</v>
      </c>
      <c r="Q82" t="s">
        <v>184</v>
      </c>
      <c r="R82" t="s">
        <v>185</v>
      </c>
      <c r="S82" t="s">
        <v>20</v>
      </c>
    </row>
    <row r="83" spans="1:19" x14ac:dyDescent="0.3">
      <c r="A83" s="11">
        <v>45349</v>
      </c>
      <c r="B83" t="s">
        <v>26</v>
      </c>
      <c r="C83" t="s">
        <v>16</v>
      </c>
      <c r="D83" t="s">
        <v>183</v>
      </c>
      <c r="E83" t="s">
        <v>17</v>
      </c>
      <c r="G83" t="s">
        <v>93</v>
      </c>
      <c r="H83" t="s">
        <v>18</v>
      </c>
      <c r="I83" t="s">
        <v>19</v>
      </c>
      <c r="J83">
        <v>0.1</v>
      </c>
      <c r="L83">
        <v>34.1</v>
      </c>
      <c r="M83" t="s">
        <v>20</v>
      </c>
      <c r="N83" s="11"/>
      <c r="P83" t="s">
        <v>93</v>
      </c>
      <c r="Q83" t="s">
        <v>184</v>
      </c>
      <c r="R83" t="s">
        <v>185</v>
      </c>
      <c r="S83" t="s">
        <v>20</v>
      </c>
    </row>
    <row r="84" spans="1:19" x14ac:dyDescent="0.3">
      <c r="A84" s="11">
        <v>45376</v>
      </c>
      <c r="B84" t="s">
        <v>26</v>
      </c>
      <c r="C84" t="s">
        <v>16</v>
      </c>
      <c r="D84" t="s">
        <v>501</v>
      </c>
      <c r="E84" t="s">
        <v>17</v>
      </c>
      <c r="G84" t="s">
        <v>28</v>
      </c>
      <c r="H84" t="s">
        <v>18</v>
      </c>
      <c r="I84" t="s">
        <v>19</v>
      </c>
      <c r="J84">
        <v>0.1</v>
      </c>
      <c r="L84">
        <v>24.2</v>
      </c>
      <c r="M84" t="s">
        <v>20</v>
      </c>
      <c r="N84" s="11"/>
      <c r="P84" t="s">
        <v>28</v>
      </c>
      <c r="Q84" t="s">
        <v>502</v>
      </c>
      <c r="R84" t="s">
        <v>503</v>
      </c>
      <c r="S84" t="s">
        <v>20</v>
      </c>
    </row>
    <row r="85" spans="1:19" x14ac:dyDescent="0.3">
      <c r="A85" s="11">
        <v>45371</v>
      </c>
      <c r="B85" t="s">
        <v>26</v>
      </c>
      <c r="C85" t="s">
        <v>16</v>
      </c>
      <c r="D85" t="s">
        <v>501</v>
      </c>
      <c r="E85" t="s">
        <v>17</v>
      </c>
      <c r="G85" t="s">
        <v>28</v>
      </c>
      <c r="H85" t="s">
        <v>18</v>
      </c>
      <c r="I85" t="s">
        <v>19</v>
      </c>
      <c r="J85">
        <v>0.1</v>
      </c>
      <c r="L85">
        <v>24.2</v>
      </c>
      <c r="M85" t="s">
        <v>20</v>
      </c>
      <c r="N85" s="11"/>
      <c r="P85" t="s">
        <v>28</v>
      </c>
      <c r="Q85" t="s">
        <v>502</v>
      </c>
      <c r="R85" t="s">
        <v>503</v>
      </c>
      <c r="S85" t="s">
        <v>20</v>
      </c>
    </row>
    <row r="86" spans="1:19" x14ac:dyDescent="0.3">
      <c r="A86" s="11">
        <v>45375</v>
      </c>
      <c r="B86" t="s">
        <v>26</v>
      </c>
      <c r="C86" t="s">
        <v>16</v>
      </c>
      <c r="D86" t="s">
        <v>548</v>
      </c>
      <c r="E86" t="s">
        <v>17</v>
      </c>
      <c r="G86" t="s">
        <v>155</v>
      </c>
      <c r="H86" t="s">
        <v>67</v>
      </c>
      <c r="I86" t="s">
        <v>19</v>
      </c>
      <c r="J86">
        <v>0.4</v>
      </c>
      <c r="L86">
        <v>27.1</v>
      </c>
      <c r="M86" t="s">
        <v>20</v>
      </c>
      <c r="N86" s="11"/>
      <c r="P86" t="s">
        <v>155</v>
      </c>
      <c r="Q86" t="s">
        <v>549</v>
      </c>
      <c r="R86" t="s">
        <v>549</v>
      </c>
      <c r="S86" t="s">
        <v>20</v>
      </c>
    </row>
    <row r="87" spans="1:19" x14ac:dyDescent="0.3">
      <c r="A87" s="11">
        <v>45375</v>
      </c>
      <c r="B87" t="s">
        <v>26</v>
      </c>
      <c r="C87" t="s">
        <v>16</v>
      </c>
      <c r="D87" t="s">
        <v>548</v>
      </c>
      <c r="E87" t="s">
        <v>17</v>
      </c>
      <c r="G87" t="s">
        <v>155</v>
      </c>
      <c r="H87" t="s">
        <v>67</v>
      </c>
      <c r="I87" t="s">
        <v>19</v>
      </c>
      <c r="J87">
        <v>0.4</v>
      </c>
      <c r="L87">
        <v>27.1</v>
      </c>
      <c r="M87" t="s">
        <v>20</v>
      </c>
      <c r="N87" s="11"/>
      <c r="P87" t="s">
        <v>155</v>
      </c>
      <c r="Q87" t="s">
        <v>549</v>
      </c>
      <c r="R87" t="s">
        <v>549</v>
      </c>
      <c r="S87" t="s">
        <v>20</v>
      </c>
    </row>
    <row r="88" spans="1:19" x14ac:dyDescent="0.3">
      <c r="A88" s="11">
        <v>45295</v>
      </c>
      <c r="B88" t="s">
        <v>26</v>
      </c>
      <c r="C88" t="s">
        <v>16</v>
      </c>
      <c r="D88" t="s">
        <v>186</v>
      </c>
      <c r="E88" t="s">
        <v>17</v>
      </c>
      <c r="G88" t="s">
        <v>28</v>
      </c>
      <c r="H88" t="s">
        <v>18</v>
      </c>
      <c r="I88" t="s">
        <v>19</v>
      </c>
      <c r="J88">
        <v>0.1</v>
      </c>
      <c r="L88">
        <v>14</v>
      </c>
      <c r="M88" t="s">
        <v>20</v>
      </c>
      <c r="N88" s="11"/>
      <c r="P88" t="s">
        <v>28</v>
      </c>
      <c r="Q88" t="s">
        <v>187</v>
      </c>
      <c r="R88" t="s">
        <v>187</v>
      </c>
      <c r="S88" t="s">
        <v>20</v>
      </c>
    </row>
    <row r="89" spans="1:19" x14ac:dyDescent="0.3">
      <c r="A89" s="11">
        <v>45299</v>
      </c>
      <c r="B89" t="s">
        <v>26</v>
      </c>
      <c r="C89" t="s">
        <v>16</v>
      </c>
      <c r="D89" t="s">
        <v>186</v>
      </c>
      <c r="E89" t="s">
        <v>17</v>
      </c>
      <c r="G89" t="s">
        <v>28</v>
      </c>
      <c r="H89" t="s">
        <v>18</v>
      </c>
      <c r="I89" t="s">
        <v>19</v>
      </c>
      <c r="J89">
        <v>0.1</v>
      </c>
      <c r="L89">
        <v>14</v>
      </c>
      <c r="M89" t="s">
        <v>20</v>
      </c>
      <c r="N89" s="11"/>
      <c r="P89" t="s">
        <v>28</v>
      </c>
      <c r="Q89" t="s">
        <v>187</v>
      </c>
      <c r="R89" t="s">
        <v>187</v>
      </c>
      <c r="S89" t="s">
        <v>20</v>
      </c>
    </row>
    <row r="90" spans="1:19" x14ac:dyDescent="0.3">
      <c r="A90" s="11">
        <v>45369</v>
      </c>
      <c r="B90" t="s">
        <v>26</v>
      </c>
      <c r="C90" t="s">
        <v>16</v>
      </c>
      <c r="D90" t="s">
        <v>31</v>
      </c>
      <c r="E90" t="s">
        <v>17</v>
      </c>
      <c r="G90" t="s">
        <v>93</v>
      </c>
      <c r="H90" t="s">
        <v>18</v>
      </c>
      <c r="I90" t="s">
        <v>29</v>
      </c>
      <c r="J90">
        <v>0.2</v>
      </c>
      <c r="L90">
        <v>19</v>
      </c>
      <c r="M90" t="s">
        <v>20</v>
      </c>
      <c r="N90" s="11"/>
      <c r="P90" t="s">
        <v>93</v>
      </c>
      <c r="Q90" t="s">
        <v>188</v>
      </c>
      <c r="R90" t="s">
        <v>189</v>
      </c>
      <c r="S90" t="s">
        <v>20</v>
      </c>
    </row>
    <row r="91" spans="1:19" x14ac:dyDescent="0.3">
      <c r="A91" s="11">
        <v>45352</v>
      </c>
      <c r="B91" t="s">
        <v>26</v>
      </c>
      <c r="C91" t="s">
        <v>16</v>
      </c>
      <c r="D91" t="s">
        <v>31</v>
      </c>
      <c r="E91" t="s">
        <v>17</v>
      </c>
      <c r="G91" t="s">
        <v>93</v>
      </c>
      <c r="H91" t="s">
        <v>18</v>
      </c>
      <c r="I91" t="s">
        <v>29</v>
      </c>
      <c r="J91">
        <v>0.3</v>
      </c>
      <c r="L91">
        <v>19</v>
      </c>
      <c r="M91" t="s">
        <v>20</v>
      </c>
      <c r="N91" s="11"/>
      <c r="P91" t="s">
        <v>93</v>
      </c>
      <c r="Q91" t="s">
        <v>188</v>
      </c>
      <c r="R91" t="s">
        <v>189</v>
      </c>
      <c r="S91" t="s">
        <v>20</v>
      </c>
    </row>
    <row r="92" spans="1:19" x14ac:dyDescent="0.3">
      <c r="A92" s="11">
        <v>45355</v>
      </c>
      <c r="B92" t="s">
        <v>26</v>
      </c>
      <c r="C92" t="s">
        <v>16</v>
      </c>
      <c r="D92" t="s">
        <v>31</v>
      </c>
      <c r="E92" t="s">
        <v>17</v>
      </c>
      <c r="G92" t="s">
        <v>93</v>
      </c>
      <c r="H92" t="s">
        <v>18</v>
      </c>
      <c r="I92" t="s">
        <v>29</v>
      </c>
      <c r="J92">
        <v>0.4</v>
      </c>
      <c r="L92">
        <v>19</v>
      </c>
      <c r="M92" t="s">
        <v>20</v>
      </c>
      <c r="N92" s="11"/>
      <c r="P92" t="s">
        <v>93</v>
      </c>
      <c r="Q92" t="s">
        <v>188</v>
      </c>
      <c r="R92" t="s">
        <v>189</v>
      </c>
      <c r="S92" t="s">
        <v>20</v>
      </c>
    </row>
    <row r="93" spans="1:19" x14ac:dyDescent="0.3">
      <c r="A93" s="11">
        <v>45363</v>
      </c>
      <c r="B93" t="s">
        <v>26</v>
      </c>
      <c r="C93" t="s">
        <v>16</v>
      </c>
      <c r="D93" t="s">
        <v>31</v>
      </c>
      <c r="E93" t="s">
        <v>17</v>
      </c>
      <c r="G93" t="s">
        <v>93</v>
      </c>
      <c r="H93" t="s">
        <v>18</v>
      </c>
      <c r="I93" t="s">
        <v>29</v>
      </c>
      <c r="J93">
        <v>0.1</v>
      </c>
      <c r="L93">
        <v>19</v>
      </c>
      <c r="M93" t="s">
        <v>20</v>
      </c>
      <c r="P93" t="s">
        <v>93</v>
      </c>
      <c r="Q93" t="s">
        <v>188</v>
      </c>
      <c r="R93" t="s">
        <v>189</v>
      </c>
      <c r="S93" t="s">
        <v>20</v>
      </c>
    </row>
    <row r="94" spans="1:19" x14ac:dyDescent="0.3">
      <c r="A94" s="11">
        <v>45361</v>
      </c>
      <c r="B94" t="s">
        <v>26</v>
      </c>
      <c r="C94" t="s">
        <v>16</v>
      </c>
      <c r="D94" t="s">
        <v>31</v>
      </c>
      <c r="E94" t="s">
        <v>17</v>
      </c>
      <c r="G94" t="s">
        <v>93</v>
      </c>
      <c r="H94" t="s">
        <v>18</v>
      </c>
      <c r="I94" t="s">
        <v>29</v>
      </c>
      <c r="J94">
        <v>0.5</v>
      </c>
      <c r="L94">
        <v>19</v>
      </c>
      <c r="M94" t="s">
        <v>20</v>
      </c>
      <c r="P94" t="s">
        <v>93</v>
      </c>
      <c r="Q94" t="s">
        <v>188</v>
      </c>
      <c r="R94" t="s">
        <v>189</v>
      </c>
      <c r="S94" t="s">
        <v>20</v>
      </c>
    </row>
    <row r="95" spans="1:19" x14ac:dyDescent="0.3">
      <c r="A95" s="11">
        <v>45356</v>
      </c>
      <c r="B95" t="s">
        <v>26</v>
      </c>
      <c r="C95" t="s">
        <v>16</v>
      </c>
      <c r="D95" t="s">
        <v>31</v>
      </c>
      <c r="E95" t="s">
        <v>17</v>
      </c>
      <c r="G95" t="s">
        <v>93</v>
      </c>
      <c r="H95" t="s">
        <v>18</v>
      </c>
      <c r="I95" t="s">
        <v>29</v>
      </c>
      <c r="J95">
        <v>1</v>
      </c>
      <c r="L95">
        <v>19</v>
      </c>
      <c r="M95" t="s">
        <v>20</v>
      </c>
      <c r="N95" s="11"/>
      <c r="P95" t="s">
        <v>93</v>
      </c>
      <c r="Q95" t="s">
        <v>188</v>
      </c>
      <c r="R95" t="s">
        <v>189</v>
      </c>
      <c r="S95" t="s">
        <v>20</v>
      </c>
    </row>
    <row r="96" spans="1:19" x14ac:dyDescent="0.3">
      <c r="A96" s="11">
        <v>45356</v>
      </c>
      <c r="B96" t="s">
        <v>26</v>
      </c>
      <c r="C96" t="s">
        <v>16</v>
      </c>
      <c r="D96" t="s">
        <v>31</v>
      </c>
      <c r="E96" t="s">
        <v>17</v>
      </c>
      <c r="G96" t="s">
        <v>93</v>
      </c>
      <c r="H96" t="s">
        <v>18</v>
      </c>
      <c r="I96" t="s">
        <v>29</v>
      </c>
      <c r="J96">
        <v>0.2</v>
      </c>
      <c r="L96">
        <v>19</v>
      </c>
      <c r="M96" t="s">
        <v>20</v>
      </c>
      <c r="N96" s="11"/>
      <c r="P96" t="s">
        <v>93</v>
      </c>
      <c r="Q96" t="s">
        <v>188</v>
      </c>
      <c r="R96" t="s">
        <v>189</v>
      </c>
      <c r="S96" t="s">
        <v>20</v>
      </c>
    </row>
    <row r="97" spans="1:19" x14ac:dyDescent="0.3">
      <c r="A97" s="11">
        <v>45356</v>
      </c>
      <c r="B97" t="s">
        <v>26</v>
      </c>
      <c r="C97" t="s">
        <v>16</v>
      </c>
      <c r="D97" t="s">
        <v>31</v>
      </c>
      <c r="E97" t="s">
        <v>17</v>
      </c>
      <c r="G97" t="s">
        <v>93</v>
      </c>
      <c r="H97" t="s">
        <v>18</v>
      </c>
      <c r="I97" t="s">
        <v>29</v>
      </c>
      <c r="J97">
        <v>0.3</v>
      </c>
      <c r="L97">
        <v>19</v>
      </c>
      <c r="M97" t="s">
        <v>20</v>
      </c>
      <c r="P97" t="s">
        <v>93</v>
      </c>
      <c r="Q97" t="s">
        <v>188</v>
      </c>
      <c r="R97" t="s">
        <v>189</v>
      </c>
      <c r="S97" t="s">
        <v>20</v>
      </c>
    </row>
    <row r="98" spans="1:19" x14ac:dyDescent="0.3">
      <c r="A98" s="11">
        <v>45353</v>
      </c>
      <c r="B98" t="s">
        <v>26</v>
      </c>
      <c r="C98" t="s">
        <v>16</v>
      </c>
      <c r="D98" t="s">
        <v>31</v>
      </c>
      <c r="E98" t="s">
        <v>17</v>
      </c>
      <c r="G98" t="s">
        <v>93</v>
      </c>
      <c r="H98" t="s">
        <v>18</v>
      </c>
      <c r="I98" t="s">
        <v>29</v>
      </c>
      <c r="J98">
        <v>0.3</v>
      </c>
      <c r="L98">
        <v>19</v>
      </c>
      <c r="M98" t="s">
        <v>20</v>
      </c>
      <c r="P98" t="s">
        <v>93</v>
      </c>
      <c r="Q98" t="s">
        <v>188</v>
      </c>
      <c r="R98" t="s">
        <v>189</v>
      </c>
      <c r="S98" t="s">
        <v>20</v>
      </c>
    </row>
    <row r="99" spans="1:19" x14ac:dyDescent="0.3">
      <c r="A99" s="11">
        <v>45359</v>
      </c>
      <c r="B99" t="s">
        <v>26</v>
      </c>
      <c r="C99" t="s">
        <v>16</v>
      </c>
      <c r="D99" t="s">
        <v>31</v>
      </c>
      <c r="E99" t="s">
        <v>17</v>
      </c>
      <c r="G99" t="s">
        <v>164</v>
      </c>
      <c r="H99" t="s">
        <v>18</v>
      </c>
      <c r="I99" t="s">
        <v>29</v>
      </c>
      <c r="J99">
        <v>0.2</v>
      </c>
      <c r="L99">
        <v>19</v>
      </c>
      <c r="M99" t="s">
        <v>20</v>
      </c>
      <c r="P99" t="s">
        <v>164</v>
      </c>
      <c r="Q99" t="s">
        <v>188</v>
      </c>
      <c r="R99" t="s">
        <v>189</v>
      </c>
      <c r="S99" t="s">
        <v>20</v>
      </c>
    </row>
    <row r="100" spans="1:19" x14ac:dyDescent="0.3">
      <c r="A100" s="11">
        <v>45330</v>
      </c>
      <c r="B100" t="s">
        <v>26</v>
      </c>
      <c r="C100" t="s">
        <v>16</v>
      </c>
      <c r="D100" t="s">
        <v>31</v>
      </c>
      <c r="E100" t="s">
        <v>17</v>
      </c>
      <c r="G100" t="s">
        <v>164</v>
      </c>
      <c r="H100" t="s">
        <v>18</v>
      </c>
      <c r="I100" t="s">
        <v>29</v>
      </c>
      <c r="J100">
        <v>0.4</v>
      </c>
      <c r="L100">
        <v>19</v>
      </c>
      <c r="M100" t="s">
        <v>20</v>
      </c>
      <c r="P100" t="s">
        <v>164</v>
      </c>
      <c r="Q100" t="s">
        <v>188</v>
      </c>
      <c r="R100" t="s">
        <v>189</v>
      </c>
      <c r="S100" t="s">
        <v>20</v>
      </c>
    </row>
    <row r="101" spans="1:19" x14ac:dyDescent="0.3">
      <c r="A101" s="11">
        <v>45348</v>
      </c>
      <c r="B101" t="s">
        <v>26</v>
      </c>
      <c r="C101" t="s">
        <v>16</v>
      </c>
      <c r="D101" t="s">
        <v>31</v>
      </c>
      <c r="E101" t="s">
        <v>17</v>
      </c>
      <c r="G101" t="s">
        <v>93</v>
      </c>
      <c r="H101" t="s">
        <v>18</v>
      </c>
      <c r="I101" t="s">
        <v>29</v>
      </c>
      <c r="J101">
        <v>1.3</v>
      </c>
      <c r="L101">
        <v>19</v>
      </c>
      <c r="M101" t="s">
        <v>20</v>
      </c>
      <c r="P101" t="s">
        <v>93</v>
      </c>
      <c r="Q101" t="s">
        <v>188</v>
      </c>
      <c r="R101" t="s">
        <v>189</v>
      </c>
      <c r="S101" t="s">
        <v>20</v>
      </c>
    </row>
    <row r="102" spans="1:19" x14ac:dyDescent="0.3">
      <c r="A102" s="11">
        <v>45349</v>
      </c>
      <c r="B102" t="s">
        <v>26</v>
      </c>
      <c r="C102" t="s">
        <v>16</v>
      </c>
      <c r="D102" t="s">
        <v>31</v>
      </c>
      <c r="E102" t="s">
        <v>17</v>
      </c>
      <c r="G102" t="s">
        <v>93</v>
      </c>
      <c r="H102" t="s">
        <v>18</v>
      </c>
      <c r="I102" t="s">
        <v>29</v>
      </c>
      <c r="J102">
        <v>0.7</v>
      </c>
      <c r="L102">
        <v>19</v>
      </c>
      <c r="M102" t="s">
        <v>20</v>
      </c>
      <c r="P102" t="s">
        <v>93</v>
      </c>
      <c r="Q102" t="s">
        <v>188</v>
      </c>
      <c r="R102" t="s">
        <v>189</v>
      </c>
      <c r="S102" t="s">
        <v>20</v>
      </c>
    </row>
    <row r="103" spans="1:19" x14ac:dyDescent="0.3">
      <c r="A103" s="11">
        <v>45349</v>
      </c>
      <c r="B103" t="s">
        <v>26</v>
      </c>
      <c r="C103" t="s">
        <v>16</v>
      </c>
      <c r="D103" t="s">
        <v>31</v>
      </c>
      <c r="E103" t="s">
        <v>17</v>
      </c>
      <c r="G103" t="s">
        <v>93</v>
      </c>
      <c r="H103" t="s">
        <v>18</v>
      </c>
      <c r="I103" t="s">
        <v>29</v>
      </c>
      <c r="J103">
        <v>0.1</v>
      </c>
      <c r="L103">
        <v>19</v>
      </c>
      <c r="M103" t="s">
        <v>20</v>
      </c>
      <c r="P103" t="s">
        <v>93</v>
      </c>
      <c r="Q103" t="s">
        <v>188</v>
      </c>
      <c r="R103" t="s">
        <v>189</v>
      </c>
      <c r="S103" t="s">
        <v>20</v>
      </c>
    </row>
    <row r="104" spans="1:19" x14ac:dyDescent="0.3">
      <c r="A104" s="11">
        <v>45348</v>
      </c>
      <c r="B104" t="s">
        <v>26</v>
      </c>
      <c r="C104" t="s">
        <v>16</v>
      </c>
      <c r="D104" t="s">
        <v>31</v>
      </c>
      <c r="E104" t="s">
        <v>17</v>
      </c>
      <c r="G104" t="s">
        <v>93</v>
      </c>
      <c r="H104" t="s">
        <v>18</v>
      </c>
      <c r="I104" t="s">
        <v>29</v>
      </c>
      <c r="J104">
        <v>0.3</v>
      </c>
      <c r="L104">
        <v>19</v>
      </c>
      <c r="M104" t="s">
        <v>20</v>
      </c>
      <c r="P104" t="s">
        <v>93</v>
      </c>
      <c r="Q104" t="s">
        <v>188</v>
      </c>
      <c r="R104" t="s">
        <v>189</v>
      </c>
      <c r="S104" t="s">
        <v>20</v>
      </c>
    </row>
    <row r="105" spans="1:19" x14ac:dyDescent="0.3">
      <c r="A105" s="11">
        <v>45369</v>
      </c>
      <c r="B105" t="s">
        <v>26</v>
      </c>
      <c r="C105" t="s">
        <v>16</v>
      </c>
      <c r="D105" t="s">
        <v>86</v>
      </c>
      <c r="E105" t="s">
        <v>17</v>
      </c>
      <c r="G105" t="s">
        <v>155</v>
      </c>
      <c r="H105" t="s">
        <v>67</v>
      </c>
      <c r="I105" t="s">
        <v>29</v>
      </c>
      <c r="J105">
        <v>0.4</v>
      </c>
      <c r="L105">
        <v>6.2</v>
      </c>
      <c r="M105" t="s">
        <v>20</v>
      </c>
      <c r="P105" t="s">
        <v>155</v>
      </c>
      <c r="Q105" t="s">
        <v>190</v>
      </c>
      <c r="R105" t="s">
        <v>191</v>
      </c>
      <c r="S105" t="s">
        <v>20</v>
      </c>
    </row>
    <row r="106" spans="1:19" x14ac:dyDescent="0.3">
      <c r="A106" s="11">
        <v>45352</v>
      </c>
      <c r="B106" t="s">
        <v>26</v>
      </c>
      <c r="C106" t="s">
        <v>16</v>
      </c>
      <c r="D106" t="s">
        <v>86</v>
      </c>
      <c r="E106" t="s">
        <v>17</v>
      </c>
      <c r="G106" t="s">
        <v>164</v>
      </c>
      <c r="H106" t="s">
        <v>18</v>
      </c>
      <c r="I106" t="s">
        <v>29</v>
      </c>
      <c r="J106">
        <v>0.2</v>
      </c>
      <c r="L106">
        <v>6.2</v>
      </c>
      <c r="M106" t="s">
        <v>20</v>
      </c>
      <c r="P106" t="s">
        <v>164</v>
      </c>
      <c r="Q106" t="s">
        <v>190</v>
      </c>
      <c r="R106" t="s">
        <v>191</v>
      </c>
      <c r="S106" t="s">
        <v>20</v>
      </c>
    </row>
    <row r="107" spans="1:19" x14ac:dyDescent="0.3">
      <c r="A107" s="11">
        <v>45350</v>
      </c>
      <c r="B107" t="s">
        <v>26</v>
      </c>
      <c r="C107" t="s">
        <v>16</v>
      </c>
      <c r="D107" t="s">
        <v>86</v>
      </c>
      <c r="E107" t="s">
        <v>17</v>
      </c>
      <c r="G107" t="s">
        <v>164</v>
      </c>
      <c r="H107" t="s">
        <v>18</v>
      </c>
      <c r="I107" t="s">
        <v>29</v>
      </c>
      <c r="J107">
        <v>2.4</v>
      </c>
      <c r="L107">
        <v>6.2</v>
      </c>
      <c r="M107" t="s">
        <v>20</v>
      </c>
      <c r="P107" t="s">
        <v>164</v>
      </c>
      <c r="Q107" t="s">
        <v>190</v>
      </c>
      <c r="R107" t="s">
        <v>191</v>
      </c>
      <c r="S107" t="s">
        <v>20</v>
      </c>
    </row>
    <row r="108" spans="1:19" x14ac:dyDescent="0.3">
      <c r="A108" s="11">
        <v>45350</v>
      </c>
      <c r="B108" t="s">
        <v>26</v>
      </c>
      <c r="C108" t="s">
        <v>16</v>
      </c>
      <c r="D108" t="s">
        <v>86</v>
      </c>
      <c r="E108" t="s">
        <v>17</v>
      </c>
      <c r="G108" t="s">
        <v>164</v>
      </c>
      <c r="H108" t="s">
        <v>18</v>
      </c>
      <c r="I108" t="s">
        <v>29</v>
      </c>
      <c r="J108">
        <v>1.1000000000000001</v>
      </c>
      <c r="L108">
        <v>6.2</v>
      </c>
      <c r="M108" t="s">
        <v>20</v>
      </c>
      <c r="P108" t="s">
        <v>164</v>
      </c>
      <c r="Q108" t="s">
        <v>190</v>
      </c>
      <c r="R108" t="s">
        <v>191</v>
      </c>
      <c r="S108" t="s">
        <v>20</v>
      </c>
    </row>
    <row r="109" spans="1:19" x14ac:dyDescent="0.3">
      <c r="A109" s="11">
        <v>45334</v>
      </c>
      <c r="B109" t="s">
        <v>26</v>
      </c>
      <c r="C109" t="s">
        <v>16</v>
      </c>
      <c r="D109" t="s">
        <v>86</v>
      </c>
      <c r="E109" t="s">
        <v>17</v>
      </c>
      <c r="G109" t="s">
        <v>28</v>
      </c>
      <c r="H109" t="s">
        <v>18</v>
      </c>
      <c r="I109" t="s">
        <v>29</v>
      </c>
      <c r="J109">
        <v>0.3</v>
      </c>
      <c r="L109">
        <v>6.2</v>
      </c>
      <c r="M109" t="s">
        <v>20</v>
      </c>
      <c r="P109" t="s">
        <v>28</v>
      </c>
      <c r="Q109" t="s">
        <v>190</v>
      </c>
      <c r="R109" t="s">
        <v>191</v>
      </c>
      <c r="S109" t="s">
        <v>20</v>
      </c>
    </row>
    <row r="110" spans="1:19" x14ac:dyDescent="0.3">
      <c r="A110" s="11">
        <v>45351</v>
      </c>
      <c r="B110" t="s">
        <v>26</v>
      </c>
      <c r="C110" t="s">
        <v>16</v>
      </c>
      <c r="D110" t="s">
        <v>86</v>
      </c>
      <c r="E110" t="s">
        <v>17</v>
      </c>
      <c r="G110" t="s">
        <v>164</v>
      </c>
      <c r="H110" t="s">
        <v>18</v>
      </c>
      <c r="I110" t="s">
        <v>29</v>
      </c>
      <c r="J110">
        <v>0.1</v>
      </c>
      <c r="L110">
        <v>6.2</v>
      </c>
      <c r="M110" t="s">
        <v>20</v>
      </c>
      <c r="P110" t="s">
        <v>164</v>
      </c>
      <c r="Q110" t="s">
        <v>190</v>
      </c>
      <c r="R110" t="s">
        <v>191</v>
      </c>
      <c r="S110" t="s">
        <v>20</v>
      </c>
    </row>
    <row r="111" spans="1:19" x14ac:dyDescent="0.3">
      <c r="A111" s="11">
        <v>45369</v>
      </c>
      <c r="B111" t="s">
        <v>26</v>
      </c>
      <c r="C111" t="s">
        <v>16</v>
      </c>
      <c r="D111" t="s">
        <v>86</v>
      </c>
      <c r="E111" t="s">
        <v>17</v>
      </c>
      <c r="G111" t="s">
        <v>164</v>
      </c>
      <c r="H111" t="s">
        <v>18</v>
      </c>
      <c r="I111" t="s">
        <v>29</v>
      </c>
      <c r="J111">
        <v>0.5</v>
      </c>
      <c r="L111">
        <v>6.2</v>
      </c>
      <c r="M111" t="s">
        <v>20</v>
      </c>
      <c r="P111" t="s">
        <v>164</v>
      </c>
      <c r="Q111" t="s">
        <v>190</v>
      </c>
      <c r="R111" t="s">
        <v>191</v>
      </c>
      <c r="S111" t="s">
        <v>20</v>
      </c>
    </row>
    <row r="112" spans="1:19" x14ac:dyDescent="0.3">
      <c r="A112" s="11">
        <v>45357</v>
      </c>
      <c r="B112" t="s">
        <v>26</v>
      </c>
      <c r="C112" t="s">
        <v>16</v>
      </c>
      <c r="D112" t="s">
        <v>87</v>
      </c>
      <c r="E112" t="s">
        <v>17</v>
      </c>
      <c r="G112" t="s">
        <v>28</v>
      </c>
      <c r="H112" t="s">
        <v>18</v>
      </c>
      <c r="I112" t="s">
        <v>29</v>
      </c>
      <c r="J112">
        <v>0.3</v>
      </c>
      <c r="L112">
        <v>3.6</v>
      </c>
      <c r="M112" t="s">
        <v>20</v>
      </c>
      <c r="P112" t="s">
        <v>28</v>
      </c>
      <c r="Q112" t="s">
        <v>192</v>
      </c>
      <c r="R112" t="s">
        <v>193</v>
      </c>
      <c r="S112" t="s">
        <v>20</v>
      </c>
    </row>
    <row r="113" spans="1:19" x14ac:dyDescent="0.3">
      <c r="A113" s="11">
        <v>45334</v>
      </c>
      <c r="B113" t="s">
        <v>26</v>
      </c>
      <c r="C113" t="s">
        <v>16</v>
      </c>
      <c r="D113" t="s">
        <v>87</v>
      </c>
      <c r="E113" t="s">
        <v>17</v>
      </c>
      <c r="G113" t="s">
        <v>28</v>
      </c>
      <c r="H113" t="s">
        <v>18</v>
      </c>
      <c r="I113" t="s">
        <v>29</v>
      </c>
      <c r="J113">
        <v>0.3</v>
      </c>
      <c r="L113">
        <v>3.6</v>
      </c>
      <c r="M113" t="s">
        <v>20</v>
      </c>
      <c r="P113" t="s">
        <v>28</v>
      </c>
      <c r="Q113" t="s">
        <v>192</v>
      </c>
      <c r="R113" t="s">
        <v>193</v>
      </c>
      <c r="S113" t="s">
        <v>20</v>
      </c>
    </row>
    <row r="114" spans="1:19" x14ac:dyDescent="0.3">
      <c r="A114" s="11">
        <v>45366</v>
      </c>
      <c r="B114" t="s">
        <v>26</v>
      </c>
      <c r="C114" t="s">
        <v>16</v>
      </c>
      <c r="D114" t="s">
        <v>87</v>
      </c>
      <c r="E114" t="s">
        <v>17</v>
      </c>
      <c r="G114" t="s">
        <v>28</v>
      </c>
      <c r="H114" t="s">
        <v>18</v>
      </c>
      <c r="I114" t="s">
        <v>29</v>
      </c>
      <c r="J114">
        <v>1.2</v>
      </c>
      <c r="L114">
        <v>3.6</v>
      </c>
      <c r="M114" t="s">
        <v>20</v>
      </c>
      <c r="P114" t="s">
        <v>28</v>
      </c>
      <c r="Q114" t="s">
        <v>192</v>
      </c>
      <c r="R114" t="s">
        <v>193</v>
      </c>
      <c r="S114" t="s">
        <v>20</v>
      </c>
    </row>
    <row r="115" spans="1:19" x14ac:dyDescent="0.3">
      <c r="A115" s="11">
        <v>45370</v>
      </c>
      <c r="B115" t="s">
        <v>26</v>
      </c>
      <c r="C115" t="s">
        <v>16</v>
      </c>
      <c r="D115" t="s">
        <v>87</v>
      </c>
      <c r="E115" t="s">
        <v>17</v>
      </c>
      <c r="G115" t="s">
        <v>28</v>
      </c>
      <c r="H115" t="s">
        <v>18</v>
      </c>
      <c r="I115" t="s">
        <v>29</v>
      </c>
      <c r="J115">
        <v>0.3</v>
      </c>
      <c r="L115">
        <v>3.6</v>
      </c>
      <c r="M115" t="s">
        <v>20</v>
      </c>
      <c r="P115" t="s">
        <v>28</v>
      </c>
      <c r="Q115" t="s">
        <v>192</v>
      </c>
      <c r="R115" t="s">
        <v>193</v>
      </c>
      <c r="S115" t="s">
        <v>20</v>
      </c>
    </row>
    <row r="116" spans="1:19" x14ac:dyDescent="0.3">
      <c r="A116" s="11">
        <v>45315</v>
      </c>
      <c r="B116" t="s">
        <v>26</v>
      </c>
      <c r="C116" t="s">
        <v>16</v>
      </c>
      <c r="D116" t="s">
        <v>88</v>
      </c>
      <c r="E116" t="s">
        <v>17</v>
      </c>
      <c r="G116" t="s">
        <v>28</v>
      </c>
      <c r="H116" t="s">
        <v>18</v>
      </c>
      <c r="I116" t="s">
        <v>29</v>
      </c>
      <c r="J116">
        <v>0.1</v>
      </c>
      <c r="L116">
        <v>2</v>
      </c>
      <c r="M116" t="s">
        <v>22</v>
      </c>
      <c r="N116" s="11">
        <v>45358</v>
      </c>
      <c r="O116" t="s">
        <v>23</v>
      </c>
      <c r="P116" t="s">
        <v>28</v>
      </c>
      <c r="Q116" t="s">
        <v>194</v>
      </c>
      <c r="R116" t="s">
        <v>195</v>
      </c>
      <c r="S116" t="s">
        <v>22</v>
      </c>
    </row>
    <row r="117" spans="1:19" x14ac:dyDescent="0.3">
      <c r="A117" s="11">
        <v>45322</v>
      </c>
      <c r="B117" t="s">
        <v>26</v>
      </c>
      <c r="C117" t="s">
        <v>16</v>
      </c>
      <c r="D117" t="s">
        <v>88</v>
      </c>
      <c r="E117" t="s">
        <v>17</v>
      </c>
      <c r="G117" t="s">
        <v>28</v>
      </c>
      <c r="H117" t="s">
        <v>18</v>
      </c>
      <c r="I117" t="s">
        <v>29</v>
      </c>
      <c r="J117">
        <v>0.5</v>
      </c>
      <c r="L117">
        <v>2</v>
      </c>
      <c r="M117" t="s">
        <v>22</v>
      </c>
      <c r="N117" s="11">
        <v>45358</v>
      </c>
      <c r="O117" t="s">
        <v>23</v>
      </c>
      <c r="P117" t="s">
        <v>28</v>
      </c>
      <c r="Q117" t="s">
        <v>194</v>
      </c>
      <c r="R117" t="s">
        <v>195</v>
      </c>
      <c r="S117" t="s">
        <v>22</v>
      </c>
    </row>
    <row r="118" spans="1:19" x14ac:dyDescent="0.3">
      <c r="A118" s="11">
        <v>45372</v>
      </c>
      <c r="B118" t="s">
        <v>26</v>
      </c>
      <c r="C118" t="s">
        <v>16</v>
      </c>
      <c r="D118" t="s">
        <v>557</v>
      </c>
      <c r="E118" t="s">
        <v>17</v>
      </c>
      <c r="G118" t="s">
        <v>164</v>
      </c>
      <c r="H118" t="s">
        <v>18</v>
      </c>
      <c r="I118" t="s">
        <v>19</v>
      </c>
      <c r="J118">
        <v>2</v>
      </c>
      <c r="L118">
        <v>23.1</v>
      </c>
      <c r="M118" t="s">
        <v>20</v>
      </c>
      <c r="N118" s="11"/>
      <c r="P118" t="s">
        <v>164</v>
      </c>
      <c r="Q118" t="s">
        <v>558</v>
      </c>
      <c r="R118" t="s">
        <v>559</v>
      </c>
      <c r="S118" t="s">
        <v>20</v>
      </c>
    </row>
    <row r="119" spans="1:19" x14ac:dyDescent="0.3">
      <c r="A119" s="11">
        <v>45376</v>
      </c>
      <c r="B119" t="s">
        <v>26</v>
      </c>
      <c r="C119" t="s">
        <v>16</v>
      </c>
      <c r="D119" t="s">
        <v>557</v>
      </c>
      <c r="E119" t="s">
        <v>17</v>
      </c>
      <c r="G119" t="s">
        <v>164</v>
      </c>
      <c r="H119" t="s">
        <v>18</v>
      </c>
      <c r="I119" t="s">
        <v>19</v>
      </c>
      <c r="J119">
        <v>1.5</v>
      </c>
      <c r="L119">
        <v>23.1</v>
      </c>
      <c r="M119" t="s">
        <v>20</v>
      </c>
      <c r="N119" s="11"/>
      <c r="P119" t="s">
        <v>164</v>
      </c>
      <c r="Q119" t="s">
        <v>558</v>
      </c>
      <c r="R119" t="s">
        <v>559</v>
      </c>
      <c r="S119" t="s">
        <v>20</v>
      </c>
    </row>
    <row r="120" spans="1:19" x14ac:dyDescent="0.3">
      <c r="A120" s="11">
        <v>45373</v>
      </c>
      <c r="B120" t="s">
        <v>26</v>
      </c>
      <c r="C120" t="s">
        <v>16</v>
      </c>
      <c r="D120" t="s">
        <v>557</v>
      </c>
      <c r="E120" t="s">
        <v>17</v>
      </c>
      <c r="G120" t="s">
        <v>164</v>
      </c>
      <c r="H120" t="s">
        <v>18</v>
      </c>
      <c r="I120" t="s">
        <v>19</v>
      </c>
      <c r="J120">
        <v>4.4000000000000004</v>
      </c>
      <c r="L120">
        <v>23.1</v>
      </c>
      <c r="M120" t="s">
        <v>20</v>
      </c>
      <c r="N120" s="11"/>
      <c r="P120" t="s">
        <v>164</v>
      </c>
      <c r="Q120" t="s">
        <v>558</v>
      </c>
      <c r="R120" t="s">
        <v>559</v>
      </c>
      <c r="S120" t="s">
        <v>20</v>
      </c>
    </row>
    <row r="121" spans="1:19" x14ac:dyDescent="0.3">
      <c r="A121" s="11">
        <v>45382</v>
      </c>
      <c r="B121" t="s">
        <v>26</v>
      </c>
      <c r="C121" t="s">
        <v>16</v>
      </c>
      <c r="D121" t="s">
        <v>557</v>
      </c>
      <c r="E121" t="s">
        <v>17</v>
      </c>
      <c r="G121" t="s">
        <v>164</v>
      </c>
      <c r="H121" t="s">
        <v>18</v>
      </c>
      <c r="I121" t="s">
        <v>19</v>
      </c>
      <c r="J121">
        <v>0.2</v>
      </c>
      <c r="L121">
        <v>23.1</v>
      </c>
      <c r="M121" t="s">
        <v>20</v>
      </c>
      <c r="N121" s="11"/>
      <c r="P121" t="s">
        <v>164</v>
      </c>
      <c r="Q121" t="s">
        <v>558</v>
      </c>
      <c r="R121" t="s">
        <v>559</v>
      </c>
      <c r="S121" t="s">
        <v>20</v>
      </c>
    </row>
    <row r="122" spans="1:19" x14ac:dyDescent="0.3">
      <c r="A122" s="11">
        <v>45374</v>
      </c>
      <c r="B122" t="s">
        <v>26</v>
      </c>
      <c r="C122" t="s">
        <v>16</v>
      </c>
      <c r="D122" t="s">
        <v>557</v>
      </c>
      <c r="E122" t="s">
        <v>17</v>
      </c>
      <c r="G122" t="s">
        <v>164</v>
      </c>
      <c r="H122" t="s">
        <v>18</v>
      </c>
      <c r="I122" t="s">
        <v>19</v>
      </c>
      <c r="J122">
        <v>2.9</v>
      </c>
      <c r="L122">
        <v>23.1</v>
      </c>
      <c r="M122" t="s">
        <v>20</v>
      </c>
      <c r="N122" s="11"/>
      <c r="P122" t="s">
        <v>164</v>
      </c>
      <c r="Q122" t="s">
        <v>558</v>
      </c>
      <c r="R122" t="s">
        <v>559</v>
      </c>
      <c r="S122" t="s">
        <v>20</v>
      </c>
    </row>
    <row r="123" spans="1:19" x14ac:dyDescent="0.3">
      <c r="A123" s="11">
        <v>45327</v>
      </c>
      <c r="B123" t="s">
        <v>26</v>
      </c>
      <c r="C123" t="s">
        <v>16</v>
      </c>
      <c r="D123" t="s">
        <v>55</v>
      </c>
      <c r="E123" t="s">
        <v>17</v>
      </c>
      <c r="G123" t="s">
        <v>28</v>
      </c>
      <c r="H123" t="s">
        <v>18</v>
      </c>
      <c r="I123" t="s">
        <v>19</v>
      </c>
      <c r="J123">
        <v>0.6</v>
      </c>
      <c r="L123">
        <v>31.5</v>
      </c>
      <c r="M123" t="s">
        <v>20</v>
      </c>
      <c r="N123" s="11"/>
      <c r="P123" t="s">
        <v>28</v>
      </c>
      <c r="Q123" t="s">
        <v>196</v>
      </c>
      <c r="R123" t="s">
        <v>197</v>
      </c>
      <c r="S123" t="s">
        <v>20</v>
      </c>
    </row>
    <row r="124" spans="1:19" x14ac:dyDescent="0.3">
      <c r="A124" s="11">
        <v>45365</v>
      </c>
      <c r="B124" t="s">
        <v>26</v>
      </c>
      <c r="C124" t="s">
        <v>16</v>
      </c>
      <c r="D124" t="s">
        <v>55</v>
      </c>
      <c r="E124" t="s">
        <v>17</v>
      </c>
      <c r="G124" t="s">
        <v>28</v>
      </c>
      <c r="H124" t="s">
        <v>18</v>
      </c>
      <c r="I124" t="s">
        <v>19</v>
      </c>
      <c r="J124">
        <v>0.2</v>
      </c>
      <c r="L124">
        <v>31.5</v>
      </c>
      <c r="M124" t="s">
        <v>20</v>
      </c>
      <c r="N124" s="11"/>
      <c r="P124" t="s">
        <v>28</v>
      </c>
      <c r="Q124" t="s">
        <v>196</v>
      </c>
      <c r="R124" t="s">
        <v>197</v>
      </c>
      <c r="S124" t="s">
        <v>20</v>
      </c>
    </row>
    <row r="125" spans="1:19" x14ac:dyDescent="0.3">
      <c r="A125" s="11">
        <v>45317</v>
      </c>
      <c r="B125" t="s">
        <v>26</v>
      </c>
      <c r="C125" t="s">
        <v>16</v>
      </c>
      <c r="D125" t="s">
        <v>55</v>
      </c>
      <c r="E125" t="s">
        <v>17</v>
      </c>
      <c r="G125" t="s">
        <v>28</v>
      </c>
      <c r="H125" t="s">
        <v>18</v>
      </c>
      <c r="I125" t="s">
        <v>19</v>
      </c>
      <c r="J125">
        <v>0.2</v>
      </c>
      <c r="L125">
        <v>31.5</v>
      </c>
      <c r="M125" t="s">
        <v>20</v>
      </c>
      <c r="N125" s="11"/>
      <c r="P125" t="s">
        <v>28</v>
      </c>
      <c r="Q125" t="s">
        <v>196</v>
      </c>
      <c r="R125" t="s">
        <v>197</v>
      </c>
      <c r="S125" t="s">
        <v>20</v>
      </c>
    </row>
    <row r="126" spans="1:19" x14ac:dyDescent="0.3">
      <c r="A126" s="11">
        <v>45324</v>
      </c>
      <c r="B126" t="s">
        <v>26</v>
      </c>
      <c r="C126" t="s">
        <v>16</v>
      </c>
      <c r="D126" t="s">
        <v>55</v>
      </c>
      <c r="E126" t="s">
        <v>17</v>
      </c>
      <c r="G126" t="s">
        <v>28</v>
      </c>
      <c r="H126" t="s">
        <v>18</v>
      </c>
      <c r="I126" t="s">
        <v>19</v>
      </c>
      <c r="J126">
        <v>0.2</v>
      </c>
      <c r="L126">
        <v>31.5</v>
      </c>
      <c r="M126" t="s">
        <v>20</v>
      </c>
      <c r="N126" s="11"/>
      <c r="P126" t="s">
        <v>28</v>
      </c>
      <c r="Q126" t="s">
        <v>196</v>
      </c>
      <c r="R126" t="s">
        <v>197</v>
      </c>
      <c r="S126" t="s">
        <v>20</v>
      </c>
    </row>
    <row r="127" spans="1:19" x14ac:dyDescent="0.3">
      <c r="A127" s="11">
        <v>45345</v>
      </c>
      <c r="B127" t="s">
        <v>26</v>
      </c>
      <c r="C127" t="s">
        <v>16</v>
      </c>
      <c r="D127" t="s">
        <v>55</v>
      </c>
      <c r="E127" t="s">
        <v>17</v>
      </c>
      <c r="G127" t="s">
        <v>28</v>
      </c>
      <c r="H127" t="s">
        <v>18</v>
      </c>
      <c r="I127" t="s">
        <v>19</v>
      </c>
      <c r="J127">
        <v>0.3</v>
      </c>
      <c r="L127">
        <v>31.5</v>
      </c>
      <c r="M127" t="s">
        <v>20</v>
      </c>
      <c r="N127" s="11"/>
      <c r="P127" t="s">
        <v>28</v>
      </c>
      <c r="Q127" t="s">
        <v>196</v>
      </c>
      <c r="R127" t="s">
        <v>197</v>
      </c>
      <c r="S127" t="s">
        <v>20</v>
      </c>
    </row>
    <row r="128" spans="1:19" x14ac:dyDescent="0.3">
      <c r="A128" s="11">
        <v>45366</v>
      </c>
      <c r="B128" t="s">
        <v>26</v>
      </c>
      <c r="C128" t="s">
        <v>16</v>
      </c>
      <c r="D128" t="s">
        <v>55</v>
      </c>
      <c r="E128" t="s">
        <v>17</v>
      </c>
      <c r="G128" t="s">
        <v>28</v>
      </c>
      <c r="H128" t="s">
        <v>18</v>
      </c>
      <c r="I128" t="s">
        <v>19</v>
      </c>
      <c r="J128">
        <v>0.3</v>
      </c>
      <c r="L128">
        <v>31.5</v>
      </c>
      <c r="M128" t="s">
        <v>20</v>
      </c>
      <c r="P128" t="s">
        <v>28</v>
      </c>
      <c r="Q128" t="s">
        <v>196</v>
      </c>
      <c r="R128" t="s">
        <v>197</v>
      </c>
      <c r="S128" t="s">
        <v>20</v>
      </c>
    </row>
    <row r="129" spans="1:19" x14ac:dyDescent="0.3">
      <c r="A129" s="11">
        <v>45327</v>
      </c>
      <c r="B129" t="s">
        <v>26</v>
      </c>
      <c r="C129" t="s">
        <v>16</v>
      </c>
      <c r="D129" t="s">
        <v>55</v>
      </c>
      <c r="E129" t="s">
        <v>17</v>
      </c>
      <c r="G129" t="s">
        <v>28</v>
      </c>
      <c r="H129" t="s">
        <v>18</v>
      </c>
      <c r="I129" t="s">
        <v>19</v>
      </c>
      <c r="J129">
        <v>0.6</v>
      </c>
      <c r="L129">
        <v>31.5</v>
      </c>
      <c r="M129" t="s">
        <v>20</v>
      </c>
      <c r="P129" t="s">
        <v>28</v>
      </c>
      <c r="Q129" t="s">
        <v>196</v>
      </c>
      <c r="R129" t="s">
        <v>197</v>
      </c>
      <c r="S129" t="s">
        <v>20</v>
      </c>
    </row>
    <row r="130" spans="1:19" x14ac:dyDescent="0.3">
      <c r="A130" s="11">
        <v>45331</v>
      </c>
      <c r="B130" t="s">
        <v>26</v>
      </c>
      <c r="C130" t="s">
        <v>16</v>
      </c>
      <c r="D130" t="s">
        <v>55</v>
      </c>
      <c r="E130" t="s">
        <v>17</v>
      </c>
      <c r="G130" t="s">
        <v>28</v>
      </c>
      <c r="H130" t="s">
        <v>18</v>
      </c>
      <c r="I130" t="s">
        <v>19</v>
      </c>
      <c r="J130">
        <v>0.1</v>
      </c>
      <c r="L130">
        <v>31.5</v>
      </c>
      <c r="M130" t="s">
        <v>20</v>
      </c>
      <c r="P130" t="s">
        <v>28</v>
      </c>
      <c r="Q130" t="s">
        <v>196</v>
      </c>
      <c r="R130" t="s">
        <v>197</v>
      </c>
      <c r="S130" t="s">
        <v>20</v>
      </c>
    </row>
    <row r="131" spans="1:19" x14ac:dyDescent="0.3">
      <c r="A131" s="11">
        <v>45331</v>
      </c>
      <c r="B131" t="s">
        <v>26</v>
      </c>
      <c r="C131" t="s">
        <v>16</v>
      </c>
      <c r="D131" t="s">
        <v>55</v>
      </c>
      <c r="E131" t="s">
        <v>17</v>
      </c>
      <c r="G131" t="s">
        <v>28</v>
      </c>
      <c r="H131" t="s">
        <v>18</v>
      </c>
      <c r="I131" t="s">
        <v>19</v>
      </c>
      <c r="J131">
        <v>0.1</v>
      </c>
      <c r="L131">
        <v>31.5</v>
      </c>
      <c r="M131" t="s">
        <v>20</v>
      </c>
      <c r="P131" t="s">
        <v>28</v>
      </c>
      <c r="Q131" t="s">
        <v>196</v>
      </c>
      <c r="R131" t="s">
        <v>197</v>
      </c>
      <c r="S131" t="s">
        <v>20</v>
      </c>
    </row>
    <row r="132" spans="1:19" x14ac:dyDescent="0.3">
      <c r="A132" s="11">
        <v>45352</v>
      </c>
      <c r="B132" t="s">
        <v>26</v>
      </c>
      <c r="C132" t="s">
        <v>16</v>
      </c>
      <c r="D132" t="s">
        <v>55</v>
      </c>
      <c r="E132" t="s">
        <v>17</v>
      </c>
      <c r="G132" t="s">
        <v>28</v>
      </c>
      <c r="H132" t="s">
        <v>18</v>
      </c>
      <c r="I132" t="s">
        <v>19</v>
      </c>
      <c r="J132">
        <v>0.3</v>
      </c>
      <c r="L132">
        <v>31.5</v>
      </c>
      <c r="M132" t="s">
        <v>20</v>
      </c>
      <c r="P132" t="s">
        <v>28</v>
      </c>
      <c r="Q132" t="s">
        <v>196</v>
      </c>
      <c r="R132" t="s">
        <v>197</v>
      </c>
      <c r="S132" t="s">
        <v>20</v>
      </c>
    </row>
    <row r="133" spans="1:19" x14ac:dyDescent="0.3">
      <c r="A133" s="11">
        <v>45366</v>
      </c>
      <c r="B133" t="s">
        <v>26</v>
      </c>
      <c r="C133" t="s">
        <v>16</v>
      </c>
      <c r="D133" t="s">
        <v>55</v>
      </c>
      <c r="E133" t="s">
        <v>17</v>
      </c>
      <c r="G133" t="s">
        <v>28</v>
      </c>
      <c r="H133" t="s">
        <v>18</v>
      </c>
      <c r="I133" t="s">
        <v>19</v>
      </c>
      <c r="J133">
        <v>1</v>
      </c>
      <c r="L133">
        <v>31.5</v>
      </c>
      <c r="M133" t="s">
        <v>20</v>
      </c>
      <c r="P133" t="s">
        <v>28</v>
      </c>
      <c r="Q133" t="s">
        <v>196</v>
      </c>
      <c r="R133" t="s">
        <v>197</v>
      </c>
      <c r="S133" t="s">
        <v>20</v>
      </c>
    </row>
    <row r="134" spans="1:19" x14ac:dyDescent="0.3">
      <c r="A134" s="11">
        <v>45345</v>
      </c>
      <c r="B134" t="s">
        <v>26</v>
      </c>
      <c r="C134" t="s">
        <v>16</v>
      </c>
      <c r="D134" t="s">
        <v>46</v>
      </c>
      <c r="E134" t="s">
        <v>17</v>
      </c>
      <c r="G134" t="s">
        <v>28</v>
      </c>
      <c r="H134" t="s">
        <v>18</v>
      </c>
      <c r="I134" t="s">
        <v>19</v>
      </c>
      <c r="J134">
        <v>0.3</v>
      </c>
      <c r="L134">
        <v>36.5</v>
      </c>
      <c r="M134" t="s">
        <v>20</v>
      </c>
      <c r="P134" t="s">
        <v>28</v>
      </c>
      <c r="Q134" t="s">
        <v>198</v>
      </c>
      <c r="R134" t="s">
        <v>199</v>
      </c>
      <c r="S134" t="s">
        <v>20</v>
      </c>
    </row>
    <row r="135" spans="1:19" x14ac:dyDescent="0.3">
      <c r="A135" s="11">
        <v>45376</v>
      </c>
      <c r="B135" t="s">
        <v>26</v>
      </c>
      <c r="C135" t="s">
        <v>16</v>
      </c>
      <c r="D135" t="s">
        <v>46</v>
      </c>
      <c r="E135" t="s">
        <v>17</v>
      </c>
      <c r="G135" t="s">
        <v>28</v>
      </c>
      <c r="H135" t="s">
        <v>18</v>
      </c>
      <c r="I135" t="s">
        <v>19</v>
      </c>
      <c r="J135">
        <v>5.5</v>
      </c>
      <c r="L135">
        <v>36.5</v>
      </c>
      <c r="M135" t="s">
        <v>20</v>
      </c>
      <c r="P135" t="s">
        <v>28</v>
      </c>
      <c r="Q135" t="s">
        <v>198</v>
      </c>
      <c r="R135" t="s">
        <v>199</v>
      </c>
      <c r="S135" t="s">
        <v>20</v>
      </c>
    </row>
    <row r="136" spans="1:19" x14ac:dyDescent="0.3">
      <c r="A136" s="11">
        <v>45322</v>
      </c>
      <c r="B136" t="s">
        <v>26</v>
      </c>
      <c r="C136" t="s">
        <v>16</v>
      </c>
      <c r="D136" t="s">
        <v>46</v>
      </c>
      <c r="E136" t="s">
        <v>17</v>
      </c>
      <c r="G136" t="s">
        <v>83</v>
      </c>
      <c r="H136" t="s">
        <v>18</v>
      </c>
      <c r="I136" t="s">
        <v>19</v>
      </c>
      <c r="J136">
        <v>0.3</v>
      </c>
      <c r="L136">
        <v>36.5</v>
      </c>
      <c r="M136" t="s">
        <v>20</v>
      </c>
      <c r="P136" t="s">
        <v>83</v>
      </c>
      <c r="Q136" t="s">
        <v>198</v>
      </c>
      <c r="R136" t="s">
        <v>199</v>
      </c>
      <c r="S136" t="s">
        <v>20</v>
      </c>
    </row>
    <row r="137" spans="1:19" x14ac:dyDescent="0.3">
      <c r="A137" s="11">
        <v>45369</v>
      </c>
      <c r="B137" t="s">
        <v>26</v>
      </c>
      <c r="C137" t="s">
        <v>16</v>
      </c>
      <c r="D137" t="s">
        <v>46</v>
      </c>
      <c r="E137" t="s">
        <v>17</v>
      </c>
      <c r="G137" t="s">
        <v>28</v>
      </c>
      <c r="H137" t="s">
        <v>18</v>
      </c>
      <c r="I137" t="s">
        <v>19</v>
      </c>
      <c r="J137">
        <v>0.1</v>
      </c>
      <c r="L137">
        <v>36.5</v>
      </c>
      <c r="M137" t="s">
        <v>20</v>
      </c>
      <c r="P137" t="s">
        <v>28</v>
      </c>
      <c r="Q137" t="s">
        <v>198</v>
      </c>
      <c r="R137" t="s">
        <v>199</v>
      </c>
      <c r="S137" t="s">
        <v>20</v>
      </c>
    </row>
    <row r="138" spans="1:19" x14ac:dyDescent="0.3">
      <c r="A138" s="11">
        <v>45369</v>
      </c>
      <c r="B138" t="s">
        <v>26</v>
      </c>
      <c r="C138" t="s">
        <v>16</v>
      </c>
      <c r="D138" t="s">
        <v>46</v>
      </c>
      <c r="E138" t="s">
        <v>17</v>
      </c>
      <c r="G138" t="s">
        <v>28</v>
      </c>
      <c r="H138" t="s">
        <v>18</v>
      </c>
      <c r="I138" t="s">
        <v>19</v>
      </c>
      <c r="J138">
        <v>0.5</v>
      </c>
      <c r="L138">
        <v>36.5</v>
      </c>
      <c r="M138" t="s">
        <v>20</v>
      </c>
      <c r="P138" t="s">
        <v>28</v>
      </c>
      <c r="Q138" t="s">
        <v>198</v>
      </c>
      <c r="R138" t="s">
        <v>199</v>
      </c>
      <c r="S138" t="s">
        <v>20</v>
      </c>
    </row>
    <row r="139" spans="1:19" x14ac:dyDescent="0.3">
      <c r="A139" s="11">
        <v>45368</v>
      </c>
      <c r="B139" t="s">
        <v>26</v>
      </c>
      <c r="C139" t="s">
        <v>16</v>
      </c>
      <c r="D139" t="s">
        <v>46</v>
      </c>
      <c r="E139" t="s">
        <v>17</v>
      </c>
      <c r="G139" t="s">
        <v>155</v>
      </c>
      <c r="H139" t="s">
        <v>67</v>
      </c>
      <c r="I139" t="s">
        <v>19</v>
      </c>
      <c r="J139">
        <v>1</v>
      </c>
      <c r="L139">
        <v>36.5</v>
      </c>
      <c r="M139" t="s">
        <v>20</v>
      </c>
      <c r="P139" t="s">
        <v>155</v>
      </c>
      <c r="Q139" t="s">
        <v>198</v>
      </c>
      <c r="R139" t="s">
        <v>199</v>
      </c>
      <c r="S139" t="s">
        <v>20</v>
      </c>
    </row>
    <row r="140" spans="1:19" x14ac:dyDescent="0.3">
      <c r="A140" s="11">
        <v>45368</v>
      </c>
      <c r="B140" t="s">
        <v>26</v>
      </c>
      <c r="C140" t="s">
        <v>16</v>
      </c>
      <c r="D140" t="s">
        <v>46</v>
      </c>
      <c r="E140" t="s">
        <v>17</v>
      </c>
      <c r="G140" t="s">
        <v>155</v>
      </c>
      <c r="H140" t="s">
        <v>67</v>
      </c>
      <c r="I140" t="s">
        <v>19</v>
      </c>
      <c r="J140">
        <v>3</v>
      </c>
      <c r="L140">
        <v>36.5</v>
      </c>
      <c r="M140" t="s">
        <v>20</v>
      </c>
      <c r="P140" t="s">
        <v>155</v>
      </c>
      <c r="Q140" t="s">
        <v>198</v>
      </c>
      <c r="R140" t="s">
        <v>199</v>
      </c>
      <c r="S140" t="s">
        <v>20</v>
      </c>
    </row>
    <row r="141" spans="1:19" x14ac:dyDescent="0.3">
      <c r="A141" s="11">
        <v>45367</v>
      </c>
      <c r="B141" t="s">
        <v>26</v>
      </c>
      <c r="C141" t="s">
        <v>16</v>
      </c>
      <c r="D141" t="s">
        <v>46</v>
      </c>
      <c r="E141" t="s">
        <v>17</v>
      </c>
      <c r="G141" t="s">
        <v>155</v>
      </c>
      <c r="H141" t="s">
        <v>67</v>
      </c>
      <c r="I141" t="s">
        <v>19</v>
      </c>
      <c r="J141">
        <v>3.5</v>
      </c>
      <c r="L141">
        <v>36.5</v>
      </c>
      <c r="M141" t="s">
        <v>20</v>
      </c>
      <c r="P141" t="s">
        <v>155</v>
      </c>
      <c r="Q141" t="s">
        <v>198</v>
      </c>
      <c r="R141" t="s">
        <v>199</v>
      </c>
      <c r="S141" t="s">
        <v>20</v>
      </c>
    </row>
    <row r="142" spans="1:19" x14ac:dyDescent="0.3">
      <c r="A142" s="11">
        <v>45377</v>
      </c>
      <c r="B142" t="s">
        <v>26</v>
      </c>
      <c r="C142" t="s">
        <v>16</v>
      </c>
      <c r="D142" t="s">
        <v>46</v>
      </c>
      <c r="E142" t="s">
        <v>17</v>
      </c>
      <c r="G142" t="s">
        <v>28</v>
      </c>
      <c r="H142" t="s">
        <v>18</v>
      </c>
      <c r="I142" t="s">
        <v>19</v>
      </c>
      <c r="J142">
        <v>6.5</v>
      </c>
      <c r="L142">
        <v>36.5</v>
      </c>
      <c r="M142" t="s">
        <v>20</v>
      </c>
      <c r="P142" t="s">
        <v>28</v>
      </c>
      <c r="Q142" t="s">
        <v>198</v>
      </c>
      <c r="R142" t="s">
        <v>199</v>
      </c>
      <c r="S142" t="s">
        <v>20</v>
      </c>
    </row>
    <row r="143" spans="1:19" x14ac:dyDescent="0.3">
      <c r="A143" s="11">
        <v>45357</v>
      </c>
      <c r="B143" t="s">
        <v>26</v>
      </c>
      <c r="C143" t="s">
        <v>16</v>
      </c>
      <c r="D143" t="s">
        <v>46</v>
      </c>
      <c r="E143" t="s">
        <v>17</v>
      </c>
      <c r="G143" t="s">
        <v>28</v>
      </c>
      <c r="H143" t="s">
        <v>18</v>
      </c>
      <c r="I143" t="s">
        <v>19</v>
      </c>
      <c r="J143">
        <v>0.4</v>
      </c>
      <c r="L143">
        <v>36.5</v>
      </c>
      <c r="M143" t="s">
        <v>20</v>
      </c>
      <c r="P143" t="s">
        <v>28</v>
      </c>
      <c r="Q143" t="s">
        <v>198</v>
      </c>
      <c r="R143" t="s">
        <v>199</v>
      </c>
      <c r="S143" t="s">
        <v>20</v>
      </c>
    </row>
    <row r="144" spans="1:19" x14ac:dyDescent="0.3">
      <c r="A144" s="11">
        <v>45357</v>
      </c>
      <c r="B144" t="s">
        <v>26</v>
      </c>
      <c r="C144" t="s">
        <v>16</v>
      </c>
      <c r="D144" t="s">
        <v>46</v>
      </c>
      <c r="E144" t="s">
        <v>17</v>
      </c>
      <c r="G144" t="s">
        <v>28</v>
      </c>
      <c r="H144" t="s">
        <v>18</v>
      </c>
      <c r="I144" t="s">
        <v>19</v>
      </c>
      <c r="J144">
        <v>0.3</v>
      </c>
      <c r="L144">
        <v>36.5</v>
      </c>
      <c r="M144" t="s">
        <v>20</v>
      </c>
      <c r="P144" t="s">
        <v>28</v>
      </c>
      <c r="Q144" t="s">
        <v>198</v>
      </c>
      <c r="R144" t="s">
        <v>199</v>
      </c>
      <c r="S144" t="s">
        <v>20</v>
      </c>
    </row>
    <row r="145" spans="1:19" x14ac:dyDescent="0.3">
      <c r="A145" s="11">
        <v>45352</v>
      </c>
      <c r="B145" t="s">
        <v>26</v>
      </c>
      <c r="C145" t="s">
        <v>16</v>
      </c>
      <c r="D145" t="s">
        <v>46</v>
      </c>
      <c r="E145" t="s">
        <v>17</v>
      </c>
      <c r="G145" t="s">
        <v>28</v>
      </c>
      <c r="H145" t="s">
        <v>18</v>
      </c>
      <c r="I145" t="s">
        <v>19</v>
      </c>
      <c r="J145">
        <v>0.3</v>
      </c>
      <c r="L145">
        <v>36.5</v>
      </c>
      <c r="M145" t="s">
        <v>20</v>
      </c>
      <c r="P145" t="s">
        <v>28</v>
      </c>
      <c r="Q145" t="s">
        <v>198</v>
      </c>
      <c r="R145" t="s">
        <v>199</v>
      </c>
      <c r="S145" t="s">
        <v>20</v>
      </c>
    </row>
    <row r="146" spans="1:19" x14ac:dyDescent="0.3">
      <c r="A146" s="11">
        <v>45324</v>
      </c>
      <c r="B146" t="s">
        <v>26</v>
      </c>
      <c r="C146" t="s">
        <v>16</v>
      </c>
      <c r="D146" t="s">
        <v>89</v>
      </c>
      <c r="E146" t="s">
        <v>17</v>
      </c>
      <c r="G146" t="s">
        <v>28</v>
      </c>
      <c r="H146" t="s">
        <v>18</v>
      </c>
      <c r="I146" t="s">
        <v>29</v>
      </c>
      <c r="J146">
        <v>0.3</v>
      </c>
      <c r="L146">
        <v>4.7</v>
      </c>
      <c r="M146" t="s">
        <v>22</v>
      </c>
      <c r="N146" s="11">
        <v>45345</v>
      </c>
      <c r="O146" t="s">
        <v>23</v>
      </c>
      <c r="P146" t="s">
        <v>28</v>
      </c>
      <c r="Q146" t="s">
        <v>200</v>
      </c>
      <c r="R146" t="s">
        <v>201</v>
      </c>
      <c r="S146" t="s">
        <v>22</v>
      </c>
    </row>
    <row r="147" spans="1:19" x14ac:dyDescent="0.3">
      <c r="A147" s="11">
        <v>45334</v>
      </c>
      <c r="B147" t="s">
        <v>26</v>
      </c>
      <c r="C147" t="s">
        <v>16</v>
      </c>
      <c r="D147" t="s">
        <v>89</v>
      </c>
      <c r="E147" t="s">
        <v>17</v>
      </c>
      <c r="G147" t="s">
        <v>28</v>
      </c>
      <c r="H147" t="s">
        <v>18</v>
      </c>
      <c r="I147" t="s">
        <v>29</v>
      </c>
      <c r="J147">
        <v>0.3</v>
      </c>
      <c r="L147">
        <v>4.7</v>
      </c>
      <c r="M147" t="s">
        <v>22</v>
      </c>
      <c r="N147" s="11">
        <v>45345</v>
      </c>
      <c r="O147" t="s">
        <v>23</v>
      </c>
      <c r="P147" t="s">
        <v>28</v>
      </c>
      <c r="Q147" t="s">
        <v>200</v>
      </c>
      <c r="R147" t="s">
        <v>201</v>
      </c>
      <c r="S147" t="s">
        <v>22</v>
      </c>
    </row>
    <row r="148" spans="1:19" x14ac:dyDescent="0.3">
      <c r="A148" s="11">
        <v>45324</v>
      </c>
      <c r="B148" t="s">
        <v>26</v>
      </c>
      <c r="C148" t="s">
        <v>16</v>
      </c>
      <c r="D148" t="s">
        <v>89</v>
      </c>
      <c r="E148" t="s">
        <v>17</v>
      </c>
      <c r="G148" t="s">
        <v>28</v>
      </c>
      <c r="H148" t="s">
        <v>18</v>
      </c>
      <c r="I148" t="s">
        <v>29</v>
      </c>
      <c r="J148">
        <v>2</v>
      </c>
      <c r="L148">
        <v>4.7</v>
      </c>
      <c r="M148" t="s">
        <v>22</v>
      </c>
      <c r="N148" s="11">
        <v>45345</v>
      </c>
      <c r="O148" t="s">
        <v>23</v>
      </c>
      <c r="P148" t="s">
        <v>28</v>
      </c>
      <c r="Q148" t="s">
        <v>200</v>
      </c>
      <c r="R148" t="s">
        <v>201</v>
      </c>
      <c r="S148" t="s">
        <v>22</v>
      </c>
    </row>
    <row r="149" spans="1:19" x14ac:dyDescent="0.3">
      <c r="A149" s="11">
        <v>45371</v>
      </c>
      <c r="B149" t="s">
        <v>26</v>
      </c>
      <c r="C149" t="s">
        <v>16</v>
      </c>
      <c r="D149" t="s">
        <v>89</v>
      </c>
      <c r="E149" t="s">
        <v>17</v>
      </c>
      <c r="G149" t="s">
        <v>28</v>
      </c>
      <c r="H149" t="s">
        <v>18</v>
      </c>
      <c r="I149" t="s">
        <v>29</v>
      </c>
      <c r="J149">
        <v>0.2</v>
      </c>
      <c r="L149">
        <v>4.7</v>
      </c>
      <c r="M149" t="s">
        <v>22</v>
      </c>
      <c r="N149" s="11">
        <v>45345</v>
      </c>
      <c r="O149" t="s">
        <v>23</v>
      </c>
      <c r="P149" t="s">
        <v>28</v>
      </c>
      <c r="Q149" t="s">
        <v>200</v>
      </c>
      <c r="R149" t="s">
        <v>201</v>
      </c>
      <c r="S149" t="s">
        <v>22</v>
      </c>
    </row>
    <row r="150" spans="1:19" x14ac:dyDescent="0.3">
      <c r="A150" s="11">
        <v>45327</v>
      </c>
      <c r="B150" t="s">
        <v>26</v>
      </c>
      <c r="C150" t="s">
        <v>16</v>
      </c>
      <c r="D150" t="s">
        <v>89</v>
      </c>
      <c r="E150" t="s">
        <v>17</v>
      </c>
      <c r="G150" t="s">
        <v>28</v>
      </c>
      <c r="H150" t="s">
        <v>18</v>
      </c>
      <c r="I150" t="s">
        <v>29</v>
      </c>
      <c r="J150">
        <v>0.1</v>
      </c>
      <c r="L150">
        <v>4.7</v>
      </c>
      <c r="M150" t="s">
        <v>22</v>
      </c>
      <c r="N150" s="11">
        <v>45345</v>
      </c>
      <c r="O150" t="s">
        <v>23</v>
      </c>
      <c r="P150" t="s">
        <v>28</v>
      </c>
      <c r="Q150" t="s">
        <v>200</v>
      </c>
      <c r="R150" t="s">
        <v>201</v>
      </c>
      <c r="S150" t="s">
        <v>22</v>
      </c>
    </row>
    <row r="151" spans="1:19" x14ac:dyDescent="0.3">
      <c r="A151" s="11">
        <v>45294</v>
      </c>
      <c r="B151" t="s">
        <v>26</v>
      </c>
      <c r="C151" t="s">
        <v>16</v>
      </c>
      <c r="D151" t="s">
        <v>90</v>
      </c>
      <c r="E151" t="s">
        <v>17</v>
      </c>
      <c r="G151" t="s">
        <v>83</v>
      </c>
      <c r="H151" t="s">
        <v>18</v>
      </c>
      <c r="I151" t="s">
        <v>19</v>
      </c>
      <c r="J151">
        <v>0.2</v>
      </c>
      <c r="L151">
        <v>9.5</v>
      </c>
      <c r="M151" t="s">
        <v>22</v>
      </c>
      <c r="N151" s="11">
        <v>45379</v>
      </c>
      <c r="O151" t="s">
        <v>23</v>
      </c>
      <c r="P151" t="s">
        <v>83</v>
      </c>
      <c r="Q151" t="s">
        <v>202</v>
      </c>
      <c r="R151" t="s">
        <v>203</v>
      </c>
      <c r="S151" t="s">
        <v>22</v>
      </c>
    </row>
    <row r="152" spans="1:19" x14ac:dyDescent="0.3">
      <c r="A152" s="11">
        <v>45293</v>
      </c>
      <c r="B152" t="s">
        <v>26</v>
      </c>
      <c r="C152" t="s">
        <v>16</v>
      </c>
      <c r="D152" t="s">
        <v>90</v>
      </c>
      <c r="E152" t="s">
        <v>17</v>
      </c>
      <c r="G152" t="s">
        <v>83</v>
      </c>
      <c r="H152" t="s">
        <v>18</v>
      </c>
      <c r="I152" t="s">
        <v>19</v>
      </c>
      <c r="J152">
        <v>0.3</v>
      </c>
      <c r="L152">
        <v>9.5</v>
      </c>
      <c r="M152" t="s">
        <v>22</v>
      </c>
      <c r="N152" s="11">
        <v>45379</v>
      </c>
      <c r="O152" t="s">
        <v>23</v>
      </c>
      <c r="P152" t="s">
        <v>83</v>
      </c>
      <c r="Q152" t="s">
        <v>202</v>
      </c>
      <c r="R152" t="s">
        <v>203</v>
      </c>
      <c r="S152" t="s">
        <v>22</v>
      </c>
    </row>
    <row r="153" spans="1:19" x14ac:dyDescent="0.3">
      <c r="A153" s="11">
        <v>45296</v>
      </c>
      <c r="B153" t="s">
        <v>26</v>
      </c>
      <c r="C153" t="s">
        <v>16</v>
      </c>
      <c r="D153" t="s">
        <v>90</v>
      </c>
      <c r="E153" t="s">
        <v>17</v>
      </c>
      <c r="G153" t="s">
        <v>83</v>
      </c>
      <c r="H153" t="s">
        <v>18</v>
      </c>
      <c r="I153" t="s">
        <v>19</v>
      </c>
      <c r="J153">
        <v>0.2</v>
      </c>
      <c r="L153">
        <v>9.5</v>
      </c>
      <c r="M153" t="s">
        <v>22</v>
      </c>
      <c r="N153" s="11">
        <v>45379</v>
      </c>
      <c r="O153" t="s">
        <v>23</v>
      </c>
      <c r="P153" t="s">
        <v>83</v>
      </c>
      <c r="Q153" t="s">
        <v>202</v>
      </c>
      <c r="R153" t="s">
        <v>203</v>
      </c>
      <c r="S153" t="s">
        <v>22</v>
      </c>
    </row>
    <row r="154" spans="1:19" x14ac:dyDescent="0.3">
      <c r="A154" s="11">
        <v>45359</v>
      </c>
      <c r="B154" t="s">
        <v>26</v>
      </c>
      <c r="C154" t="s">
        <v>16</v>
      </c>
      <c r="D154" t="s">
        <v>34</v>
      </c>
      <c r="E154" t="s">
        <v>17</v>
      </c>
      <c r="G154" t="s">
        <v>28</v>
      </c>
      <c r="H154" t="s">
        <v>18</v>
      </c>
      <c r="I154" t="s">
        <v>19</v>
      </c>
      <c r="J154">
        <v>0.1</v>
      </c>
      <c r="L154">
        <v>5.3</v>
      </c>
      <c r="M154" t="s">
        <v>20</v>
      </c>
      <c r="N154" s="11"/>
      <c r="P154" t="s">
        <v>28</v>
      </c>
      <c r="Q154" t="s">
        <v>204</v>
      </c>
      <c r="R154" t="s">
        <v>205</v>
      </c>
      <c r="S154" t="s">
        <v>20</v>
      </c>
    </row>
    <row r="155" spans="1:19" x14ac:dyDescent="0.3">
      <c r="A155" s="11">
        <v>45362</v>
      </c>
      <c r="B155" t="s">
        <v>26</v>
      </c>
      <c r="C155" t="s">
        <v>16</v>
      </c>
      <c r="D155" t="s">
        <v>34</v>
      </c>
      <c r="E155" t="s">
        <v>17</v>
      </c>
      <c r="G155" t="s">
        <v>28</v>
      </c>
      <c r="H155" t="s">
        <v>18</v>
      </c>
      <c r="I155" t="s">
        <v>19</v>
      </c>
      <c r="J155">
        <v>1.5</v>
      </c>
      <c r="L155">
        <v>5.3</v>
      </c>
      <c r="M155" t="s">
        <v>20</v>
      </c>
      <c r="N155" s="11"/>
      <c r="P155" t="s">
        <v>28</v>
      </c>
      <c r="Q155" t="s">
        <v>204</v>
      </c>
      <c r="R155" t="s">
        <v>205</v>
      </c>
      <c r="S155" t="s">
        <v>20</v>
      </c>
    </row>
    <row r="156" spans="1:19" x14ac:dyDescent="0.3">
      <c r="A156" s="11">
        <v>45295</v>
      </c>
      <c r="B156" t="s">
        <v>26</v>
      </c>
      <c r="C156" t="s">
        <v>16</v>
      </c>
      <c r="D156" t="s">
        <v>91</v>
      </c>
      <c r="E156" t="s">
        <v>17</v>
      </c>
      <c r="G156" t="s">
        <v>83</v>
      </c>
      <c r="H156" t="s">
        <v>18</v>
      </c>
      <c r="I156" t="s">
        <v>19</v>
      </c>
      <c r="J156">
        <v>0.3</v>
      </c>
      <c r="L156">
        <v>1.9</v>
      </c>
      <c r="M156" t="s">
        <v>20</v>
      </c>
      <c r="N156" s="11"/>
      <c r="P156" t="s">
        <v>83</v>
      </c>
      <c r="Q156" t="s">
        <v>206</v>
      </c>
      <c r="R156" t="s">
        <v>207</v>
      </c>
      <c r="S156" t="s">
        <v>20</v>
      </c>
    </row>
    <row r="157" spans="1:19" x14ac:dyDescent="0.3">
      <c r="A157" s="11">
        <v>45327</v>
      </c>
      <c r="B157" t="s">
        <v>26</v>
      </c>
      <c r="C157" t="s">
        <v>16</v>
      </c>
      <c r="D157" t="s">
        <v>91</v>
      </c>
      <c r="E157" t="s">
        <v>17</v>
      </c>
      <c r="G157" t="s">
        <v>164</v>
      </c>
      <c r="H157" t="s">
        <v>18</v>
      </c>
      <c r="I157" t="s">
        <v>19</v>
      </c>
      <c r="J157">
        <v>0.5</v>
      </c>
      <c r="L157">
        <v>1.9</v>
      </c>
      <c r="M157" t="s">
        <v>20</v>
      </c>
      <c r="N157" s="11"/>
      <c r="P157" t="s">
        <v>164</v>
      </c>
      <c r="Q157" t="s">
        <v>206</v>
      </c>
      <c r="R157" t="s">
        <v>207</v>
      </c>
      <c r="S157" t="s">
        <v>20</v>
      </c>
    </row>
    <row r="158" spans="1:19" x14ac:dyDescent="0.3">
      <c r="A158" s="11">
        <v>45356</v>
      </c>
      <c r="B158" t="s">
        <v>26</v>
      </c>
      <c r="C158" t="s">
        <v>16</v>
      </c>
      <c r="D158" t="s">
        <v>504</v>
      </c>
      <c r="E158" t="s">
        <v>17</v>
      </c>
      <c r="G158" t="s">
        <v>164</v>
      </c>
      <c r="H158" t="s">
        <v>18</v>
      </c>
      <c r="I158" t="s">
        <v>19</v>
      </c>
      <c r="J158">
        <v>0.7</v>
      </c>
      <c r="L158">
        <v>2.6</v>
      </c>
      <c r="M158" t="s">
        <v>20</v>
      </c>
      <c r="N158" s="11"/>
      <c r="P158" t="s">
        <v>164</v>
      </c>
      <c r="Q158" t="s">
        <v>505</v>
      </c>
      <c r="R158" t="s">
        <v>506</v>
      </c>
      <c r="S158" t="s">
        <v>20</v>
      </c>
    </row>
    <row r="159" spans="1:19" x14ac:dyDescent="0.3">
      <c r="A159" s="11">
        <v>45324</v>
      </c>
      <c r="B159" t="s">
        <v>26</v>
      </c>
      <c r="C159" t="s">
        <v>16</v>
      </c>
      <c r="D159" t="s">
        <v>35</v>
      </c>
      <c r="E159" t="s">
        <v>17</v>
      </c>
      <c r="G159" t="s">
        <v>28</v>
      </c>
      <c r="H159" t="s">
        <v>18</v>
      </c>
      <c r="I159" t="s">
        <v>19</v>
      </c>
      <c r="J159">
        <v>0.3</v>
      </c>
      <c r="L159">
        <v>7.8</v>
      </c>
      <c r="M159" t="s">
        <v>22</v>
      </c>
      <c r="N159" s="11">
        <v>45327</v>
      </c>
      <c r="O159" t="s">
        <v>23</v>
      </c>
      <c r="P159" t="s">
        <v>28</v>
      </c>
      <c r="Q159" t="s">
        <v>208</v>
      </c>
      <c r="R159" t="s">
        <v>209</v>
      </c>
      <c r="S159" t="s">
        <v>22</v>
      </c>
    </row>
    <row r="160" spans="1:19" x14ac:dyDescent="0.3">
      <c r="A160" s="11">
        <v>45293</v>
      </c>
      <c r="B160" t="s">
        <v>26</v>
      </c>
      <c r="C160" t="s">
        <v>16</v>
      </c>
      <c r="D160" t="s">
        <v>35</v>
      </c>
      <c r="E160" t="s">
        <v>17</v>
      </c>
      <c r="G160" t="s">
        <v>83</v>
      </c>
      <c r="H160" t="s">
        <v>18</v>
      </c>
      <c r="I160" t="s">
        <v>19</v>
      </c>
      <c r="J160">
        <v>0.3</v>
      </c>
      <c r="L160">
        <v>7.8</v>
      </c>
      <c r="M160" t="s">
        <v>22</v>
      </c>
      <c r="N160" s="11">
        <v>45327</v>
      </c>
      <c r="O160" t="s">
        <v>23</v>
      </c>
      <c r="P160" t="s">
        <v>83</v>
      </c>
      <c r="Q160" t="s">
        <v>208</v>
      </c>
      <c r="R160" t="s">
        <v>209</v>
      </c>
      <c r="S160" t="s">
        <v>22</v>
      </c>
    </row>
    <row r="161" spans="1:19" x14ac:dyDescent="0.3">
      <c r="A161" s="11">
        <v>45327</v>
      </c>
      <c r="B161" t="s">
        <v>26</v>
      </c>
      <c r="C161" t="s">
        <v>16</v>
      </c>
      <c r="D161" t="s">
        <v>35</v>
      </c>
      <c r="E161" t="s">
        <v>17</v>
      </c>
      <c r="G161" t="s">
        <v>28</v>
      </c>
      <c r="H161" t="s">
        <v>18</v>
      </c>
      <c r="I161" t="s">
        <v>19</v>
      </c>
      <c r="J161">
        <v>1.5</v>
      </c>
      <c r="L161">
        <v>7.8</v>
      </c>
      <c r="M161" t="s">
        <v>22</v>
      </c>
      <c r="N161" s="11">
        <v>45327</v>
      </c>
      <c r="O161" t="s">
        <v>23</v>
      </c>
      <c r="P161" t="s">
        <v>28</v>
      </c>
      <c r="Q161" t="s">
        <v>208</v>
      </c>
      <c r="R161" t="s">
        <v>209</v>
      </c>
      <c r="S161" t="s">
        <v>22</v>
      </c>
    </row>
    <row r="162" spans="1:19" x14ac:dyDescent="0.3">
      <c r="A162" s="11">
        <v>45327</v>
      </c>
      <c r="B162" t="s">
        <v>26</v>
      </c>
      <c r="C162" t="s">
        <v>16</v>
      </c>
      <c r="D162" t="s">
        <v>35</v>
      </c>
      <c r="E162" t="s">
        <v>17</v>
      </c>
      <c r="G162" t="s">
        <v>164</v>
      </c>
      <c r="H162" t="s">
        <v>18</v>
      </c>
      <c r="I162" t="s">
        <v>19</v>
      </c>
      <c r="J162">
        <v>0.9</v>
      </c>
      <c r="L162">
        <v>7.8</v>
      </c>
      <c r="M162" t="s">
        <v>22</v>
      </c>
      <c r="N162" s="11">
        <v>45327</v>
      </c>
      <c r="O162" t="s">
        <v>23</v>
      </c>
      <c r="P162" t="s">
        <v>164</v>
      </c>
      <c r="Q162" t="s">
        <v>208</v>
      </c>
      <c r="R162" t="s">
        <v>209</v>
      </c>
      <c r="S162" t="s">
        <v>22</v>
      </c>
    </row>
    <row r="163" spans="1:19" x14ac:dyDescent="0.3">
      <c r="A163" s="11">
        <v>45318</v>
      </c>
      <c r="B163" t="s">
        <v>26</v>
      </c>
      <c r="C163" t="s">
        <v>16</v>
      </c>
      <c r="D163" t="s">
        <v>35</v>
      </c>
      <c r="E163" t="s">
        <v>17</v>
      </c>
      <c r="G163" t="s">
        <v>83</v>
      </c>
      <c r="H163" t="s">
        <v>18</v>
      </c>
      <c r="I163" t="s">
        <v>19</v>
      </c>
      <c r="J163">
        <v>0.3</v>
      </c>
      <c r="L163">
        <v>7.8</v>
      </c>
      <c r="M163" t="s">
        <v>22</v>
      </c>
      <c r="N163" s="11">
        <v>45327</v>
      </c>
      <c r="O163" t="s">
        <v>23</v>
      </c>
      <c r="P163" t="s">
        <v>83</v>
      </c>
      <c r="Q163" t="s">
        <v>208</v>
      </c>
      <c r="R163" t="s">
        <v>209</v>
      </c>
      <c r="S163" t="s">
        <v>22</v>
      </c>
    </row>
    <row r="164" spans="1:19" x14ac:dyDescent="0.3">
      <c r="A164" s="11">
        <v>45356</v>
      </c>
      <c r="B164" t="s">
        <v>26</v>
      </c>
      <c r="C164" t="s">
        <v>16</v>
      </c>
      <c r="D164" t="s">
        <v>210</v>
      </c>
      <c r="E164" t="s">
        <v>17</v>
      </c>
      <c r="G164" t="s">
        <v>93</v>
      </c>
      <c r="H164" t="s">
        <v>18</v>
      </c>
      <c r="I164" t="s">
        <v>19</v>
      </c>
      <c r="J164">
        <v>0.1</v>
      </c>
      <c r="L164">
        <v>15.9</v>
      </c>
      <c r="M164" t="s">
        <v>20</v>
      </c>
      <c r="N164" s="11"/>
      <c r="P164" t="s">
        <v>93</v>
      </c>
      <c r="Q164" t="s">
        <v>211</v>
      </c>
      <c r="R164" t="s">
        <v>212</v>
      </c>
      <c r="S164" t="s">
        <v>20</v>
      </c>
    </row>
    <row r="165" spans="1:19" x14ac:dyDescent="0.3">
      <c r="A165" s="11">
        <v>45344</v>
      </c>
      <c r="B165" t="s">
        <v>26</v>
      </c>
      <c r="C165" t="s">
        <v>16</v>
      </c>
      <c r="D165" t="s">
        <v>210</v>
      </c>
      <c r="E165" t="s">
        <v>17</v>
      </c>
      <c r="G165" t="s">
        <v>93</v>
      </c>
      <c r="H165" t="s">
        <v>18</v>
      </c>
      <c r="I165" t="s">
        <v>19</v>
      </c>
      <c r="J165">
        <v>0.2</v>
      </c>
      <c r="L165">
        <v>15.9</v>
      </c>
      <c r="M165" t="s">
        <v>20</v>
      </c>
      <c r="N165" s="11"/>
      <c r="P165" t="s">
        <v>93</v>
      </c>
      <c r="Q165" t="s">
        <v>211</v>
      </c>
      <c r="R165" t="s">
        <v>212</v>
      </c>
      <c r="S165" t="s">
        <v>20</v>
      </c>
    </row>
    <row r="166" spans="1:19" x14ac:dyDescent="0.3">
      <c r="A166" s="11">
        <v>45353</v>
      </c>
      <c r="B166" t="s">
        <v>26</v>
      </c>
      <c r="C166" t="s">
        <v>16</v>
      </c>
      <c r="D166" t="s">
        <v>210</v>
      </c>
      <c r="E166" t="s">
        <v>17</v>
      </c>
      <c r="G166" t="s">
        <v>93</v>
      </c>
      <c r="H166" t="s">
        <v>18</v>
      </c>
      <c r="I166" t="s">
        <v>19</v>
      </c>
      <c r="J166">
        <v>0.4</v>
      </c>
      <c r="L166">
        <v>15.9</v>
      </c>
      <c r="M166" t="s">
        <v>20</v>
      </c>
      <c r="N166" s="11"/>
      <c r="P166" t="s">
        <v>93</v>
      </c>
      <c r="Q166" t="s">
        <v>211</v>
      </c>
      <c r="R166" t="s">
        <v>212</v>
      </c>
      <c r="S166" t="s">
        <v>20</v>
      </c>
    </row>
    <row r="167" spans="1:19" x14ac:dyDescent="0.3">
      <c r="A167" s="11">
        <v>45366</v>
      </c>
      <c r="B167" t="s">
        <v>26</v>
      </c>
      <c r="C167" t="s">
        <v>16</v>
      </c>
      <c r="D167" t="s">
        <v>210</v>
      </c>
      <c r="E167" t="s">
        <v>17</v>
      </c>
      <c r="G167" t="s">
        <v>93</v>
      </c>
      <c r="H167" t="s">
        <v>18</v>
      </c>
      <c r="I167" t="s">
        <v>19</v>
      </c>
      <c r="J167">
        <v>0.3</v>
      </c>
      <c r="L167">
        <v>15.9</v>
      </c>
      <c r="M167" t="s">
        <v>20</v>
      </c>
      <c r="N167" s="11"/>
      <c r="P167" t="s">
        <v>93</v>
      </c>
      <c r="Q167" t="s">
        <v>211</v>
      </c>
      <c r="R167" t="s">
        <v>212</v>
      </c>
      <c r="S167" t="s">
        <v>20</v>
      </c>
    </row>
    <row r="168" spans="1:19" x14ac:dyDescent="0.3">
      <c r="A168" s="11">
        <v>45366</v>
      </c>
      <c r="B168" t="s">
        <v>26</v>
      </c>
      <c r="C168" t="s">
        <v>16</v>
      </c>
      <c r="D168" t="s">
        <v>210</v>
      </c>
      <c r="E168" t="s">
        <v>17</v>
      </c>
      <c r="G168" t="s">
        <v>93</v>
      </c>
      <c r="H168" t="s">
        <v>18</v>
      </c>
      <c r="I168" t="s">
        <v>19</v>
      </c>
      <c r="J168">
        <v>0.2</v>
      </c>
      <c r="L168">
        <v>15.9</v>
      </c>
      <c r="M168" t="s">
        <v>20</v>
      </c>
      <c r="N168" s="11"/>
      <c r="P168" t="s">
        <v>93</v>
      </c>
      <c r="Q168" t="s">
        <v>211</v>
      </c>
      <c r="R168" t="s">
        <v>212</v>
      </c>
      <c r="S168" t="s">
        <v>20</v>
      </c>
    </row>
    <row r="169" spans="1:19" x14ac:dyDescent="0.3">
      <c r="A169" s="11">
        <v>45361</v>
      </c>
      <c r="B169" t="s">
        <v>26</v>
      </c>
      <c r="C169" t="s">
        <v>16</v>
      </c>
      <c r="D169" t="s">
        <v>210</v>
      </c>
      <c r="E169" t="s">
        <v>17</v>
      </c>
      <c r="G169" t="s">
        <v>93</v>
      </c>
      <c r="H169" t="s">
        <v>18</v>
      </c>
      <c r="I169" t="s">
        <v>19</v>
      </c>
      <c r="J169">
        <v>0.1</v>
      </c>
      <c r="L169">
        <v>15.9</v>
      </c>
      <c r="M169" t="s">
        <v>20</v>
      </c>
      <c r="N169" s="11"/>
      <c r="P169" t="s">
        <v>93</v>
      </c>
      <c r="Q169" t="s">
        <v>211</v>
      </c>
      <c r="R169" t="s">
        <v>212</v>
      </c>
      <c r="S169" t="s">
        <v>20</v>
      </c>
    </row>
    <row r="170" spans="1:19" x14ac:dyDescent="0.3">
      <c r="A170" s="11">
        <v>45339</v>
      </c>
      <c r="B170" t="s">
        <v>26</v>
      </c>
      <c r="C170" t="s">
        <v>16</v>
      </c>
      <c r="D170" t="s">
        <v>210</v>
      </c>
      <c r="E170" t="s">
        <v>17</v>
      </c>
      <c r="G170" t="s">
        <v>93</v>
      </c>
      <c r="H170" t="s">
        <v>18</v>
      </c>
      <c r="I170" t="s">
        <v>19</v>
      </c>
      <c r="J170">
        <v>0.3</v>
      </c>
      <c r="L170">
        <v>15.9</v>
      </c>
      <c r="M170" t="s">
        <v>20</v>
      </c>
      <c r="N170" s="11"/>
      <c r="P170" t="s">
        <v>93</v>
      </c>
      <c r="Q170" t="s">
        <v>211</v>
      </c>
      <c r="R170" t="s">
        <v>212</v>
      </c>
      <c r="S170" t="s">
        <v>20</v>
      </c>
    </row>
    <row r="171" spans="1:19" x14ac:dyDescent="0.3">
      <c r="A171" s="11">
        <v>45348</v>
      </c>
      <c r="B171" t="s">
        <v>26</v>
      </c>
      <c r="C171" t="s">
        <v>16</v>
      </c>
      <c r="D171" t="s">
        <v>92</v>
      </c>
      <c r="E171" t="s">
        <v>17</v>
      </c>
      <c r="G171" t="s">
        <v>93</v>
      </c>
      <c r="H171" t="s">
        <v>18</v>
      </c>
      <c r="I171" t="s">
        <v>29</v>
      </c>
      <c r="J171">
        <v>0.1</v>
      </c>
      <c r="L171">
        <v>1.4</v>
      </c>
      <c r="M171" t="s">
        <v>20</v>
      </c>
      <c r="P171" t="s">
        <v>93</v>
      </c>
      <c r="Q171" t="s">
        <v>213</v>
      </c>
      <c r="R171" t="s">
        <v>214</v>
      </c>
      <c r="S171" t="s">
        <v>20</v>
      </c>
    </row>
    <row r="172" spans="1:19" x14ac:dyDescent="0.3">
      <c r="A172" s="11">
        <v>45378</v>
      </c>
      <c r="B172" t="s">
        <v>26</v>
      </c>
      <c r="C172" t="s">
        <v>16</v>
      </c>
      <c r="D172" t="s">
        <v>92</v>
      </c>
      <c r="E172" t="s">
        <v>17</v>
      </c>
      <c r="G172" t="s">
        <v>28</v>
      </c>
      <c r="H172" t="s">
        <v>18</v>
      </c>
      <c r="I172" t="s">
        <v>29</v>
      </c>
      <c r="J172">
        <v>0.3</v>
      </c>
      <c r="L172">
        <v>1.4</v>
      </c>
      <c r="M172" t="s">
        <v>20</v>
      </c>
      <c r="P172" t="s">
        <v>28</v>
      </c>
      <c r="Q172" t="s">
        <v>213</v>
      </c>
      <c r="R172" t="s">
        <v>214</v>
      </c>
      <c r="S172" t="s">
        <v>20</v>
      </c>
    </row>
    <row r="173" spans="1:19" x14ac:dyDescent="0.3">
      <c r="A173" s="11">
        <v>45320</v>
      </c>
      <c r="B173" t="s">
        <v>26</v>
      </c>
      <c r="C173" t="s">
        <v>16</v>
      </c>
      <c r="D173" t="s">
        <v>92</v>
      </c>
      <c r="E173" t="s">
        <v>17</v>
      </c>
      <c r="G173" t="s">
        <v>83</v>
      </c>
      <c r="H173" t="s">
        <v>18</v>
      </c>
      <c r="I173" t="s">
        <v>29</v>
      </c>
      <c r="J173">
        <v>0.5</v>
      </c>
      <c r="L173">
        <v>1.4</v>
      </c>
      <c r="M173" t="s">
        <v>20</v>
      </c>
      <c r="P173" t="s">
        <v>83</v>
      </c>
      <c r="Q173" t="s">
        <v>213</v>
      </c>
      <c r="R173" t="s">
        <v>214</v>
      </c>
      <c r="S173" t="s">
        <v>20</v>
      </c>
    </row>
    <row r="174" spans="1:19" x14ac:dyDescent="0.3">
      <c r="A174" s="11">
        <v>45366</v>
      </c>
      <c r="B174" t="s">
        <v>26</v>
      </c>
      <c r="C174" t="s">
        <v>16</v>
      </c>
      <c r="D174" t="s">
        <v>507</v>
      </c>
      <c r="E174" t="s">
        <v>17</v>
      </c>
      <c r="G174" t="s">
        <v>28</v>
      </c>
      <c r="H174" t="s">
        <v>18</v>
      </c>
      <c r="I174" t="s">
        <v>19</v>
      </c>
      <c r="J174">
        <v>0.7</v>
      </c>
      <c r="L174">
        <v>6.5</v>
      </c>
      <c r="M174" t="s">
        <v>22</v>
      </c>
      <c r="N174" s="11">
        <v>45376</v>
      </c>
      <c r="O174" t="s">
        <v>23</v>
      </c>
      <c r="P174" t="s">
        <v>28</v>
      </c>
      <c r="Q174" t="s">
        <v>508</v>
      </c>
      <c r="R174" t="s">
        <v>509</v>
      </c>
      <c r="S174" t="s">
        <v>22</v>
      </c>
    </row>
    <row r="175" spans="1:19" x14ac:dyDescent="0.3">
      <c r="A175" s="11">
        <v>45369</v>
      </c>
      <c r="B175" t="s">
        <v>26</v>
      </c>
      <c r="C175" t="s">
        <v>16</v>
      </c>
      <c r="D175" t="s">
        <v>507</v>
      </c>
      <c r="E175" t="s">
        <v>17</v>
      </c>
      <c r="G175" t="s">
        <v>28</v>
      </c>
      <c r="H175" t="s">
        <v>18</v>
      </c>
      <c r="I175" t="s">
        <v>19</v>
      </c>
      <c r="J175">
        <v>1.4</v>
      </c>
      <c r="L175">
        <v>6.5</v>
      </c>
      <c r="M175" t="s">
        <v>22</v>
      </c>
      <c r="N175" s="11">
        <v>45376</v>
      </c>
      <c r="O175" t="s">
        <v>23</v>
      </c>
      <c r="P175" t="s">
        <v>28</v>
      </c>
      <c r="Q175" t="s">
        <v>508</v>
      </c>
      <c r="R175" t="s">
        <v>509</v>
      </c>
      <c r="S175" t="s">
        <v>22</v>
      </c>
    </row>
    <row r="176" spans="1:19" x14ac:dyDescent="0.3">
      <c r="A176" s="11">
        <v>45329</v>
      </c>
      <c r="B176" t="s">
        <v>26</v>
      </c>
      <c r="C176" t="s">
        <v>16</v>
      </c>
      <c r="D176" t="s">
        <v>36</v>
      </c>
      <c r="E176" t="s">
        <v>17</v>
      </c>
      <c r="G176" t="s">
        <v>164</v>
      </c>
      <c r="H176" t="s">
        <v>18</v>
      </c>
      <c r="I176" t="s">
        <v>19</v>
      </c>
      <c r="J176">
        <v>0.2</v>
      </c>
      <c r="L176">
        <v>6.2</v>
      </c>
      <c r="M176" t="s">
        <v>22</v>
      </c>
      <c r="N176" s="11">
        <v>45364</v>
      </c>
      <c r="O176" t="s">
        <v>56</v>
      </c>
      <c r="P176" t="s">
        <v>164</v>
      </c>
      <c r="Q176" t="s">
        <v>215</v>
      </c>
      <c r="R176" t="s">
        <v>216</v>
      </c>
      <c r="S176" t="s">
        <v>22</v>
      </c>
    </row>
    <row r="177" spans="1:19" x14ac:dyDescent="0.3">
      <c r="A177" s="11">
        <v>45359</v>
      </c>
      <c r="B177" t="s">
        <v>26</v>
      </c>
      <c r="C177" t="s">
        <v>16</v>
      </c>
      <c r="D177" t="s">
        <v>36</v>
      </c>
      <c r="E177" t="s">
        <v>17</v>
      </c>
      <c r="G177" t="s">
        <v>28</v>
      </c>
      <c r="H177" t="s">
        <v>18</v>
      </c>
      <c r="I177" t="s">
        <v>19</v>
      </c>
      <c r="J177">
        <v>0.5</v>
      </c>
      <c r="L177">
        <v>6.2</v>
      </c>
      <c r="M177" t="s">
        <v>22</v>
      </c>
      <c r="N177" s="11">
        <v>45364</v>
      </c>
      <c r="O177" t="s">
        <v>56</v>
      </c>
      <c r="P177" t="s">
        <v>28</v>
      </c>
      <c r="Q177" t="s">
        <v>215</v>
      </c>
      <c r="R177" t="s">
        <v>216</v>
      </c>
      <c r="S177" t="s">
        <v>22</v>
      </c>
    </row>
    <row r="178" spans="1:19" x14ac:dyDescent="0.3">
      <c r="A178" s="11">
        <v>45329</v>
      </c>
      <c r="B178" t="s">
        <v>26</v>
      </c>
      <c r="C178" t="s">
        <v>16</v>
      </c>
      <c r="D178" t="s">
        <v>36</v>
      </c>
      <c r="E178" t="s">
        <v>17</v>
      </c>
      <c r="G178" t="s">
        <v>164</v>
      </c>
      <c r="H178" t="s">
        <v>18</v>
      </c>
      <c r="I178" t="s">
        <v>19</v>
      </c>
      <c r="J178">
        <v>0.5</v>
      </c>
      <c r="L178">
        <v>6.2</v>
      </c>
      <c r="M178" t="s">
        <v>22</v>
      </c>
      <c r="N178" s="11">
        <v>45364</v>
      </c>
      <c r="O178" t="s">
        <v>56</v>
      </c>
      <c r="P178" t="s">
        <v>164</v>
      </c>
      <c r="Q178" t="s">
        <v>215</v>
      </c>
      <c r="R178" t="s">
        <v>216</v>
      </c>
      <c r="S178" t="s">
        <v>22</v>
      </c>
    </row>
    <row r="179" spans="1:19" x14ac:dyDescent="0.3">
      <c r="A179" s="11">
        <v>45329</v>
      </c>
      <c r="B179" t="s">
        <v>26</v>
      </c>
      <c r="C179" t="s">
        <v>16</v>
      </c>
      <c r="D179" t="s">
        <v>36</v>
      </c>
      <c r="E179" t="s">
        <v>17</v>
      </c>
      <c r="G179" t="s">
        <v>164</v>
      </c>
      <c r="H179" t="s">
        <v>18</v>
      </c>
      <c r="I179" t="s">
        <v>19</v>
      </c>
      <c r="J179">
        <v>0.1</v>
      </c>
      <c r="L179">
        <v>6.2</v>
      </c>
      <c r="M179" t="s">
        <v>22</v>
      </c>
      <c r="N179" s="11">
        <v>45364</v>
      </c>
      <c r="O179" t="s">
        <v>56</v>
      </c>
      <c r="P179" t="s">
        <v>164</v>
      </c>
      <c r="Q179" t="s">
        <v>215</v>
      </c>
      <c r="R179" t="s">
        <v>216</v>
      </c>
      <c r="S179" t="s">
        <v>22</v>
      </c>
    </row>
    <row r="180" spans="1:19" x14ac:dyDescent="0.3">
      <c r="A180" s="11">
        <v>45301</v>
      </c>
      <c r="B180" t="s">
        <v>26</v>
      </c>
      <c r="C180" t="s">
        <v>16</v>
      </c>
      <c r="D180" t="s">
        <v>36</v>
      </c>
      <c r="E180" t="s">
        <v>17</v>
      </c>
      <c r="G180" t="s">
        <v>83</v>
      </c>
      <c r="H180" t="s">
        <v>18</v>
      </c>
      <c r="I180" t="s">
        <v>19</v>
      </c>
      <c r="J180">
        <v>0.3</v>
      </c>
      <c r="L180">
        <v>6.2</v>
      </c>
      <c r="M180" t="s">
        <v>22</v>
      </c>
      <c r="N180" s="11">
        <v>45364</v>
      </c>
      <c r="O180" t="s">
        <v>56</v>
      </c>
      <c r="P180" t="s">
        <v>83</v>
      </c>
      <c r="Q180" t="s">
        <v>215</v>
      </c>
      <c r="R180" t="s">
        <v>216</v>
      </c>
      <c r="S180" t="s">
        <v>22</v>
      </c>
    </row>
    <row r="181" spans="1:19" x14ac:dyDescent="0.3">
      <c r="A181" s="11">
        <v>45293</v>
      </c>
      <c r="B181" t="s">
        <v>26</v>
      </c>
      <c r="C181" t="s">
        <v>16</v>
      </c>
      <c r="D181" t="s">
        <v>94</v>
      </c>
      <c r="E181" t="s">
        <v>17</v>
      </c>
      <c r="G181" t="s">
        <v>83</v>
      </c>
      <c r="H181" t="s">
        <v>18</v>
      </c>
      <c r="I181" t="s">
        <v>19</v>
      </c>
      <c r="J181">
        <v>0.4</v>
      </c>
      <c r="L181">
        <v>3.1</v>
      </c>
      <c r="M181" t="s">
        <v>22</v>
      </c>
      <c r="N181" s="11">
        <v>45386</v>
      </c>
      <c r="O181" t="s">
        <v>23</v>
      </c>
      <c r="P181" t="s">
        <v>83</v>
      </c>
      <c r="Q181" t="s">
        <v>217</v>
      </c>
      <c r="R181" t="s">
        <v>218</v>
      </c>
      <c r="S181" t="s">
        <v>22</v>
      </c>
    </row>
    <row r="182" spans="1:19" x14ac:dyDescent="0.3">
      <c r="A182" s="11">
        <v>45299</v>
      </c>
      <c r="B182" t="s">
        <v>26</v>
      </c>
      <c r="C182" t="s">
        <v>16</v>
      </c>
      <c r="D182" t="s">
        <v>94</v>
      </c>
      <c r="E182" t="s">
        <v>17</v>
      </c>
      <c r="G182" t="s">
        <v>83</v>
      </c>
      <c r="H182" t="s">
        <v>18</v>
      </c>
      <c r="I182" t="s">
        <v>19</v>
      </c>
      <c r="J182">
        <v>0.4</v>
      </c>
      <c r="L182">
        <v>3.1</v>
      </c>
      <c r="M182" t="s">
        <v>22</v>
      </c>
      <c r="N182" s="11">
        <v>45386</v>
      </c>
      <c r="O182" t="s">
        <v>23</v>
      </c>
      <c r="P182" t="s">
        <v>83</v>
      </c>
      <c r="Q182" t="s">
        <v>217</v>
      </c>
      <c r="R182" t="s">
        <v>218</v>
      </c>
      <c r="S182" t="s">
        <v>22</v>
      </c>
    </row>
    <row r="183" spans="1:19" x14ac:dyDescent="0.3">
      <c r="A183" s="11">
        <v>45293</v>
      </c>
      <c r="B183" t="s">
        <v>26</v>
      </c>
      <c r="C183" t="s">
        <v>16</v>
      </c>
      <c r="D183" t="s">
        <v>94</v>
      </c>
      <c r="E183" t="s">
        <v>17</v>
      </c>
      <c r="G183" t="s">
        <v>83</v>
      </c>
      <c r="H183" t="s">
        <v>18</v>
      </c>
      <c r="I183" t="s">
        <v>19</v>
      </c>
      <c r="J183">
        <v>0.3</v>
      </c>
      <c r="L183">
        <v>3.1</v>
      </c>
      <c r="M183" t="s">
        <v>22</v>
      </c>
      <c r="N183" s="11">
        <v>45386</v>
      </c>
      <c r="O183" t="s">
        <v>23</v>
      </c>
      <c r="P183" t="s">
        <v>83</v>
      </c>
      <c r="Q183" t="s">
        <v>217</v>
      </c>
      <c r="R183" t="s">
        <v>218</v>
      </c>
      <c r="S183" t="s">
        <v>22</v>
      </c>
    </row>
    <row r="184" spans="1:19" x14ac:dyDescent="0.3">
      <c r="A184" s="11">
        <v>45359</v>
      </c>
      <c r="B184" t="s">
        <v>26</v>
      </c>
      <c r="C184" t="s">
        <v>16</v>
      </c>
      <c r="D184" t="s">
        <v>94</v>
      </c>
      <c r="E184" t="s">
        <v>17</v>
      </c>
      <c r="G184" t="s">
        <v>28</v>
      </c>
      <c r="H184" t="s">
        <v>18</v>
      </c>
      <c r="I184" t="s">
        <v>19</v>
      </c>
      <c r="J184">
        <v>0.5</v>
      </c>
      <c r="L184">
        <v>3.1</v>
      </c>
      <c r="M184" t="s">
        <v>22</v>
      </c>
      <c r="N184" s="11">
        <v>45386</v>
      </c>
      <c r="O184" t="s">
        <v>23</v>
      </c>
      <c r="P184" t="s">
        <v>28</v>
      </c>
      <c r="Q184" t="s">
        <v>217</v>
      </c>
      <c r="R184" t="s">
        <v>218</v>
      </c>
      <c r="S184" t="s">
        <v>22</v>
      </c>
    </row>
    <row r="185" spans="1:19" x14ac:dyDescent="0.3">
      <c r="A185" s="11">
        <v>45362</v>
      </c>
      <c r="B185" t="s">
        <v>26</v>
      </c>
      <c r="C185" t="s">
        <v>16</v>
      </c>
      <c r="D185" t="s">
        <v>94</v>
      </c>
      <c r="E185" t="s">
        <v>17</v>
      </c>
      <c r="G185" t="s">
        <v>28</v>
      </c>
      <c r="H185" t="s">
        <v>18</v>
      </c>
      <c r="I185" t="s">
        <v>19</v>
      </c>
      <c r="J185">
        <v>0.5</v>
      </c>
      <c r="L185">
        <v>3.1</v>
      </c>
      <c r="M185" t="s">
        <v>22</v>
      </c>
      <c r="N185" s="11">
        <v>45386</v>
      </c>
      <c r="O185" t="s">
        <v>23</v>
      </c>
      <c r="P185" t="s">
        <v>28</v>
      </c>
      <c r="Q185" t="s">
        <v>217</v>
      </c>
      <c r="R185" t="s">
        <v>218</v>
      </c>
      <c r="S185" t="s">
        <v>22</v>
      </c>
    </row>
    <row r="186" spans="1:19" x14ac:dyDescent="0.3">
      <c r="A186" s="11">
        <v>45345</v>
      </c>
      <c r="B186" t="s">
        <v>26</v>
      </c>
      <c r="C186" t="s">
        <v>16</v>
      </c>
      <c r="D186" t="s">
        <v>37</v>
      </c>
      <c r="E186" t="s">
        <v>17</v>
      </c>
      <c r="G186" t="s">
        <v>93</v>
      </c>
      <c r="H186" t="s">
        <v>18</v>
      </c>
      <c r="I186" t="s">
        <v>19</v>
      </c>
      <c r="J186">
        <v>0.2</v>
      </c>
      <c r="L186">
        <v>6.8</v>
      </c>
      <c r="M186" t="s">
        <v>22</v>
      </c>
      <c r="N186" s="11">
        <v>45359</v>
      </c>
      <c r="O186" t="s">
        <v>23</v>
      </c>
      <c r="P186" t="s">
        <v>93</v>
      </c>
      <c r="Q186" t="s">
        <v>219</v>
      </c>
      <c r="R186" t="s">
        <v>220</v>
      </c>
      <c r="S186" t="s">
        <v>22</v>
      </c>
    </row>
    <row r="187" spans="1:19" x14ac:dyDescent="0.3">
      <c r="A187" s="11">
        <v>45323</v>
      </c>
      <c r="B187" t="s">
        <v>26</v>
      </c>
      <c r="C187" t="s">
        <v>16</v>
      </c>
      <c r="D187" t="s">
        <v>95</v>
      </c>
      <c r="E187" t="s">
        <v>17</v>
      </c>
      <c r="G187" t="s">
        <v>83</v>
      </c>
      <c r="H187" t="s">
        <v>18</v>
      </c>
      <c r="I187" t="s">
        <v>19</v>
      </c>
      <c r="J187">
        <v>0.4</v>
      </c>
      <c r="L187">
        <v>4.4000000000000004</v>
      </c>
      <c r="M187" t="s">
        <v>20</v>
      </c>
      <c r="N187" s="11"/>
      <c r="P187" t="s">
        <v>83</v>
      </c>
      <c r="Q187" t="s">
        <v>221</v>
      </c>
      <c r="R187" t="s">
        <v>222</v>
      </c>
      <c r="S187" t="s">
        <v>20</v>
      </c>
    </row>
    <row r="188" spans="1:19" x14ac:dyDescent="0.3">
      <c r="A188" s="11">
        <v>45348</v>
      </c>
      <c r="B188" t="s">
        <v>26</v>
      </c>
      <c r="C188" t="s">
        <v>16</v>
      </c>
      <c r="D188" t="s">
        <v>95</v>
      </c>
      <c r="E188" t="s">
        <v>17</v>
      </c>
      <c r="G188" t="s">
        <v>93</v>
      </c>
      <c r="H188" t="s">
        <v>18</v>
      </c>
      <c r="I188" t="s">
        <v>19</v>
      </c>
      <c r="J188">
        <v>0.4</v>
      </c>
      <c r="L188">
        <v>4.4000000000000004</v>
      </c>
      <c r="M188" t="s">
        <v>20</v>
      </c>
      <c r="P188" t="s">
        <v>93</v>
      </c>
      <c r="Q188" t="s">
        <v>221</v>
      </c>
      <c r="R188" t="s">
        <v>222</v>
      </c>
      <c r="S188" t="s">
        <v>20</v>
      </c>
    </row>
    <row r="189" spans="1:19" x14ac:dyDescent="0.3">
      <c r="A189" s="11">
        <v>45362</v>
      </c>
      <c r="B189" t="s">
        <v>26</v>
      </c>
      <c r="C189" t="s">
        <v>16</v>
      </c>
      <c r="D189" t="s">
        <v>95</v>
      </c>
      <c r="E189" t="s">
        <v>17</v>
      </c>
      <c r="G189" t="s">
        <v>28</v>
      </c>
      <c r="H189" t="s">
        <v>18</v>
      </c>
      <c r="I189" t="s">
        <v>19</v>
      </c>
      <c r="J189">
        <v>0.2</v>
      </c>
      <c r="L189">
        <v>4.4000000000000004</v>
      </c>
      <c r="M189" t="s">
        <v>20</v>
      </c>
      <c r="P189" t="s">
        <v>28</v>
      </c>
      <c r="Q189" t="s">
        <v>221</v>
      </c>
      <c r="R189" t="s">
        <v>222</v>
      </c>
      <c r="S189" t="s">
        <v>20</v>
      </c>
    </row>
    <row r="190" spans="1:19" x14ac:dyDescent="0.3">
      <c r="A190" s="11">
        <v>45365</v>
      </c>
      <c r="B190" t="s">
        <v>26</v>
      </c>
      <c r="C190" t="s">
        <v>16</v>
      </c>
      <c r="D190" t="s">
        <v>95</v>
      </c>
      <c r="E190" t="s">
        <v>17</v>
      </c>
      <c r="G190" t="s">
        <v>28</v>
      </c>
      <c r="H190" t="s">
        <v>32</v>
      </c>
      <c r="I190" t="s">
        <v>19</v>
      </c>
      <c r="J190">
        <v>0.6</v>
      </c>
      <c r="L190">
        <v>4.4000000000000004</v>
      </c>
      <c r="M190" t="s">
        <v>20</v>
      </c>
      <c r="N190" s="11"/>
      <c r="P190" t="s">
        <v>28</v>
      </c>
      <c r="Q190" t="s">
        <v>221</v>
      </c>
      <c r="R190" t="s">
        <v>222</v>
      </c>
      <c r="S190" t="s">
        <v>20</v>
      </c>
    </row>
    <row r="191" spans="1:19" x14ac:dyDescent="0.3">
      <c r="A191" s="11">
        <v>45299</v>
      </c>
      <c r="B191" t="s">
        <v>26</v>
      </c>
      <c r="C191" t="s">
        <v>16</v>
      </c>
      <c r="D191" t="s">
        <v>95</v>
      </c>
      <c r="E191" t="s">
        <v>17</v>
      </c>
      <c r="G191" t="s">
        <v>28</v>
      </c>
      <c r="H191" t="s">
        <v>18</v>
      </c>
      <c r="I191" t="s">
        <v>19</v>
      </c>
      <c r="J191">
        <v>0.5</v>
      </c>
      <c r="L191">
        <v>4.4000000000000004</v>
      </c>
      <c r="M191" t="s">
        <v>20</v>
      </c>
      <c r="P191" t="s">
        <v>28</v>
      </c>
      <c r="Q191" t="s">
        <v>221</v>
      </c>
      <c r="R191" t="s">
        <v>222</v>
      </c>
      <c r="S191" t="s">
        <v>20</v>
      </c>
    </row>
    <row r="192" spans="1:19" x14ac:dyDescent="0.3">
      <c r="A192" s="11">
        <v>45296</v>
      </c>
      <c r="B192" t="s">
        <v>26</v>
      </c>
      <c r="C192" t="s">
        <v>16</v>
      </c>
      <c r="D192" t="s">
        <v>95</v>
      </c>
      <c r="E192" t="s">
        <v>17</v>
      </c>
      <c r="G192" t="s">
        <v>28</v>
      </c>
      <c r="H192" t="s">
        <v>18</v>
      </c>
      <c r="I192" t="s">
        <v>19</v>
      </c>
      <c r="J192">
        <v>0.3</v>
      </c>
      <c r="L192">
        <v>4.4000000000000004</v>
      </c>
      <c r="M192" t="s">
        <v>20</v>
      </c>
      <c r="P192" t="s">
        <v>28</v>
      </c>
      <c r="Q192" t="s">
        <v>221</v>
      </c>
      <c r="R192" t="s">
        <v>222</v>
      </c>
      <c r="S192" t="s">
        <v>20</v>
      </c>
    </row>
    <row r="193" spans="1:19" x14ac:dyDescent="0.3">
      <c r="A193" s="11">
        <v>45296</v>
      </c>
      <c r="B193" t="s">
        <v>26</v>
      </c>
      <c r="C193" t="s">
        <v>16</v>
      </c>
      <c r="D193" t="s">
        <v>95</v>
      </c>
      <c r="E193" t="s">
        <v>17</v>
      </c>
      <c r="G193" t="s">
        <v>28</v>
      </c>
      <c r="H193" t="s">
        <v>18</v>
      </c>
      <c r="I193" t="s">
        <v>19</v>
      </c>
      <c r="J193">
        <v>0.1</v>
      </c>
      <c r="L193">
        <v>4.4000000000000004</v>
      </c>
      <c r="M193" t="s">
        <v>20</v>
      </c>
      <c r="P193" t="s">
        <v>28</v>
      </c>
      <c r="Q193" t="s">
        <v>221</v>
      </c>
      <c r="R193" t="s">
        <v>222</v>
      </c>
      <c r="S193" t="s">
        <v>20</v>
      </c>
    </row>
    <row r="194" spans="1:19" x14ac:dyDescent="0.3">
      <c r="A194" s="11">
        <v>45295</v>
      </c>
      <c r="B194" t="s">
        <v>26</v>
      </c>
      <c r="C194" t="s">
        <v>16</v>
      </c>
      <c r="D194" t="s">
        <v>95</v>
      </c>
      <c r="E194" t="s">
        <v>17</v>
      </c>
      <c r="G194" t="s">
        <v>28</v>
      </c>
      <c r="H194" t="s">
        <v>18</v>
      </c>
      <c r="I194" t="s">
        <v>19</v>
      </c>
      <c r="J194">
        <v>0.1</v>
      </c>
      <c r="L194">
        <v>4.4000000000000004</v>
      </c>
      <c r="M194" t="s">
        <v>20</v>
      </c>
      <c r="N194" s="11"/>
      <c r="P194" t="s">
        <v>28</v>
      </c>
      <c r="Q194" t="s">
        <v>221</v>
      </c>
      <c r="R194" t="s">
        <v>222</v>
      </c>
      <c r="S194" t="s">
        <v>20</v>
      </c>
    </row>
    <row r="195" spans="1:19" x14ac:dyDescent="0.3">
      <c r="A195" s="11">
        <v>45324</v>
      </c>
      <c r="B195" t="s">
        <v>26</v>
      </c>
      <c r="C195" t="s">
        <v>16</v>
      </c>
      <c r="D195" t="s">
        <v>95</v>
      </c>
      <c r="E195" t="s">
        <v>17</v>
      </c>
      <c r="G195" t="s">
        <v>83</v>
      </c>
      <c r="H195" t="s">
        <v>18</v>
      </c>
      <c r="I195" t="s">
        <v>19</v>
      </c>
      <c r="J195">
        <v>0.4</v>
      </c>
      <c r="L195">
        <v>4.4000000000000004</v>
      </c>
      <c r="M195" t="s">
        <v>20</v>
      </c>
      <c r="N195" s="11"/>
      <c r="P195" t="s">
        <v>83</v>
      </c>
      <c r="Q195" t="s">
        <v>221</v>
      </c>
      <c r="R195" t="s">
        <v>222</v>
      </c>
      <c r="S195" t="s">
        <v>20</v>
      </c>
    </row>
    <row r="196" spans="1:19" x14ac:dyDescent="0.3">
      <c r="A196" s="11">
        <v>45323</v>
      </c>
      <c r="B196" t="s">
        <v>26</v>
      </c>
      <c r="C196" t="s">
        <v>16</v>
      </c>
      <c r="D196" t="s">
        <v>95</v>
      </c>
      <c r="E196" t="s">
        <v>17</v>
      </c>
      <c r="G196" t="s">
        <v>83</v>
      </c>
      <c r="H196" t="s">
        <v>18</v>
      </c>
      <c r="I196" t="s">
        <v>19</v>
      </c>
      <c r="J196">
        <v>0.3</v>
      </c>
      <c r="L196">
        <v>4.4000000000000004</v>
      </c>
      <c r="M196" t="s">
        <v>20</v>
      </c>
      <c r="P196" t="s">
        <v>83</v>
      </c>
      <c r="Q196" t="s">
        <v>221</v>
      </c>
      <c r="R196" t="s">
        <v>222</v>
      </c>
      <c r="S196" t="s">
        <v>20</v>
      </c>
    </row>
    <row r="197" spans="1:19" x14ac:dyDescent="0.3">
      <c r="A197" s="11">
        <v>45299</v>
      </c>
      <c r="B197" t="s">
        <v>26</v>
      </c>
      <c r="C197" t="s">
        <v>16</v>
      </c>
      <c r="D197" t="s">
        <v>38</v>
      </c>
      <c r="E197" t="s">
        <v>17</v>
      </c>
      <c r="G197" t="s">
        <v>83</v>
      </c>
      <c r="H197" t="s">
        <v>18</v>
      </c>
      <c r="I197" t="s">
        <v>19</v>
      </c>
      <c r="J197">
        <v>0.5</v>
      </c>
      <c r="L197">
        <v>9.1</v>
      </c>
      <c r="M197" t="s">
        <v>20</v>
      </c>
      <c r="P197" t="s">
        <v>83</v>
      </c>
      <c r="Q197" t="s">
        <v>223</v>
      </c>
      <c r="R197" t="s">
        <v>224</v>
      </c>
      <c r="S197" t="s">
        <v>20</v>
      </c>
    </row>
    <row r="198" spans="1:19" x14ac:dyDescent="0.3">
      <c r="A198" s="11">
        <v>45336</v>
      </c>
      <c r="B198" t="s">
        <v>26</v>
      </c>
      <c r="C198" t="s">
        <v>16</v>
      </c>
      <c r="D198" t="s">
        <v>38</v>
      </c>
      <c r="E198" t="s">
        <v>17</v>
      </c>
      <c r="G198" t="s">
        <v>93</v>
      </c>
      <c r="H198" t="s">
        <v>18</v>
      </c>
      <c r="I198" t="s">
        <v>19</v>
      </c>
      <c r="J198">
        <v>0.5</v>
      </c>
      <c r="L198">
        <v>9.1</v>
      </c>
      <c r="M198" t="s">
        <v>20</v>
      </c>
      <c r="N198" s="11"/>
      <c r="P198" t="s">
        <v>93</v>
      </c>
      <c r="Q198" t="s">
        <v>223</v>
      </c>
      <c r="R198" t="s">
        <v>224</v>
      </c>
      <c r="S198" t="s">
        <v>20</v>
      </c>
    </row>
    <row r="199" spans="1:19" x14ac:dyDescent="0.3">
      <c r="A199" s="11">
        <v>45320</v>
      </c>
      <c r="B199" t="s">
        <v>26</v>
      </c>
      <c r="C199" t="s">
        <v>16</v>
      </c>
      <c r="D199" t="s">
        <v>38</v>
      </c>
      <c r="E199" t="s">
        <v>17</v>
      </c>
      <c r="G199" t="s">
        <v>83</v>
      </c>
      <c r="H199" t="s">
        <v>18</v>
      </c>
      <c r="I199" t="s">
        <v>19</v>
      </c>
      <c r="J199">
        <v>0.2</v>
      </c>
      <c r="L199">
        <v>9.1</v>
      </c>
      <c r="M199" t="s">
        <v>20</v>
      </c>
      <c r="N199" s="11"/>
      <c r="P199" t="s">
        <v>83</v>
      </c>
      <c r="Q199" t="s">
        <v>223</v>
      </c>
      <c r="R199" t="s">
        <v>224</v>
      </c>
      <c r="S199" t="s">
        <v>20</v>
      </c>
    </row>
    <row r="200" spans="1:19" x14ac:dyDescent="0.3">
      <c r="A200" s="11">
        <v>45317</v>
      </c>
      <c r="B200" t="s">
        <v>26</v>
      </c>
      <c r="C200" t="s">
        <v>16</v>
      </c>
      <c r="D200" t="s">
        <v>38</v>
      </c>
      <c r="E200" t="s">
        <v>17</v>
      </c>
      <c r="G200" t="s">
        <v>83</v>
      </c>
      <c r="H200" t="s">
        <v>18</v>
      </c>
      <c r="I200" t="s">
        <v>19</v>
      </c>
      <c r="J200">
        <v>0.3</v>
      </c>
      <c r="L200">
        <v>9.1</v>
      </c>
      <c r="M200" t="s">
        <v>20</v>
      </c>
      <c r="N200" s="11"/>
      <c r="P200" t="s">
        <v>83</v>
      </c>
      <c r="Q200" t="s">
        <v>223</v>
      </c>
      <c r="R200" t="s">
        <v>224</v>
      </c>
      <c r="S200" t="s">
        <v>20</v>
      </c>
    </row>
    <row r="201" spans="1:19" x14ac:dyDescent="0.3">
      <c r="A201" s="11">
        <v>45335</v>
      </c>
      <c r="B201" t="s">
        <v>26</v>
      </c>
      <c r="C201" t="s">
        <v>16</v>
      </c>
      <c r="D201" t="s">
        <v>38</v>
      </c>
      <c r="E201" t="s">
        <v>17</v>
      </c>
      <c r="G201" t="s">
        <v>93</v>
      </c>
      <c r="H201" t="s">
        <v>18</v>
      </c>
      <c r="I201" t="s">
        <v>19</v>
      </c>
      <c r="J201">
        <v>1</v>
      </c>
      <c r="L201">
        <v>9.1</v>
      </c>
      <c r="M201" t="s">
        <v>20</v>
      </c>
      <c r="N201" s="11"/>
      <c r="P201" t="s">
        <v>93</v>
      </c>
      <c r="Q201" t="s">
        <v>223</v>
      </c>
      <c r="R201" t="s">
        <v>224</v>
      </c>
      <c r="S201" t="s">
        <v>20</v>
      </c>
    </row>
    <row r="202" spans="1:19" x14ac:dyDescent="0.3">
      <c r="A202" s="11">
        <v>45336</v>
      </c>
      <c r="B202" t="s">
        <v>26</v>
      </c>
      <c r="C202" t="s">
        <v>16</v>
      </c>
      <c r="D202" t="s">
        <v>38</v>
      </c>
      <c r="E202" t="s">
        <v>17</v>
      </c>
      <c r="G202" t="s">
        <v>93</v>
      </c>
      <c r="H202" t="s">
        <v>18</v>
      </c>
      <c r="I202" t="s">
        <v>19</v>
      </c>
      <c r="J202">
        <v>0.2</v>
      </c>
      <c r="L202">
        <v>9.1</v>
      </c>
      <c r="M202" t="s">
        <v>20</v>
      </c>
      <c r="N202" s="11"/>
      <c r="P202" t="s">
        <v>93</v>
      </c>
      <c r="Q202" t="s">
        <v>223</v>
      </c>
      <c r="R202" t="s">
        <v>224</v>
      </c>
      <c r="S202" t="s">
        <v>20</v>
      </c>
    </row>
    <row r="203" spans="1:19" x14ac:dyDescent="0.3">
      <c r="A203" s="11">
        <v>45296</v>
      </c>
      <c r="B203" t="s">
        <v>26</v>
      </c>
      <c r="C203" t="s">
        <v>16</v>
      </c>
      <c r="D203" t="s">
        <v>38</v>
      </c>
      <c r="E203" t="s">
        <v>17</v>
      </c>
      <c r="G203" t="s">
        <v>83</v>
      </c>
      <c r="H203" t="s">
        <v>18</v>
      </c>
      <c r="I203" t="s">
        <v>19</v>
      </c>
      <c r="J203">
        <v>0.3</v>
      </c>
      <c r="L203">
        <v>9.1</v>
      </c>
      <c r="M203" t="s">
        <v>20</v>
      </c>
      <c r="N203" s="11"/>
      <c r="P203" t="s">
        <v>83</v>
      </c>
      <c r="Q203" t="s">
        <v>223</v>
      </c>
      <c r="R203" t="s">
        <v>224</v>
      </c>
      <c r="S203" t="s">
        <v>20</v>
      </c>
    </row>
    <row r="204" spans="1:19" x14ac:dyDescent="0.3">
      <c r="A204" s="11">
        <v>45338</v>
      </c>
      <c r="B204" t="s">
        <v>26</v>
      </c>
      <c r="C204" t="s">
        <v>16</v>
      </c>
      <c r="D204" t="s">
        <v>38</v>
      </c>
      <c r="E204" t="s">
        <v>17</v>
      </c>
      <c r="G204" t="s">
        <v>93</v>
      </c>
      <c r="H204" t="s">
        <v>18</v>
      </c>
      <c r="I204" t="s">
        <v>19</v>
      </c>
      <c r="J204">
        <v>0.1</v>
      </c>
      <c r="L204">
        <v>9.1</v>
      </c>
      <c r="M204" t="s">
        <v>20</v>
      </c>
      <c r="N204" s="11"/>
      <c r="P204" t="s">
        <v>93</v>
      </c>
      <c r="Q204" t="s">
        <v>223</v>
      </c>
      <c r="R204" t="s">
        <v>224</v>
      </c>
      <c r="S204" t="s">
        <v>20</v>
      </c>
    </row>
    <row r="205" spans="1:19" x14ac:dyDescent="0.3">
      <c r="A205" s="11">
        <v>45313</v>
      </c>
      <c r="B205" t="s">
        <v>26</v>
      </c>
      <c r="C205" t="s">
        <v>16</v>
      </c>
      <c r="D205" t="s">
        <v>38</v>
      </c>
      <c r="E205" t="s">
        <v>17</v>
      </c>
      <c r="G205" t="s">
        <v>83</v>
      </c>
      <c r="H205" t="s">
        <v>18</v>
      </c>
      <c r="I205" t="s">
        <v>19</v>
      </c>
      <c r="J205">
        <v>0.2</v>
      </c>
      <c r="L205">
        <v>9.1</v>
      </c>
      <c r="M205" t="s">
        <v>20</v>
      </c>
      <c r="N205" s="11"/>
      <c r="P205" t="s">
        <v>83</v>
      </c>
      <c r="Q205" t="s">
        <v>223</v>
      </c>
      <c r="R205" t="s">
        <v>224</v>
      </c>
      <c r="S205" t="s">
        <v>20</v>
      </c>
    </row>
    <row r="206" spans="1:19" x14ac:dyDescent="0.3">
      <c r="A206" s="11">
        <v>45299</v>
      </c>
      <c r="B206" t="s">
        <v>26</v>
      </c>
      <c r="C206" t="s">
        <v>16</v>
      </c>
      <c r="D206" t="s">
        <v>38</v>
      </c>
      <c r="E206" t="s">
        <v>17</v>
      </c>
      <c r="G206" t="s">
        <v>83</v>
      </c>
      <c r="H206" t="s">
        <v>18</v>
      </c>
      <c r="I206" t="s">
        <v>19</v>
      </c>
      <c r="J206">
        <v>0.2</v>
      </c>
      <c r="L206">
        <v>9.1</v>
      </c>
      <c r="M206" t="s">
        <v>20</v>
      </c>
      <c r="N206" s="11"/>
      <c r="P206" t="s">
        <v>83</v>
      </c>
      <c r="Q206" t="s">
        <v>223</v>
      </c>
      <c r="R206" t="s">
        <v>224</v>
      </c>
      <c r="S206" t="s">
        <v>20</v>
      </c>
    </row>
    <row r="207" spans="1:19" x14ac:dyDescent="0.3">
      <c r="A207" s="11">
        <v>45313</v>
      </c>
      <c r="B207" t="s">
        <v>26</v>
      </c>
      <c r="C207" t="s">
        <v>16</v>
      </c>
      <c r="D207" t="s">
        <v>38</v>
      </c>
      <c r="E207" t="s">
        <v>17</v>
      </c>
      <c r="G207" t="s">
        <v>83</v>
      </c>
      <c r="H207" t="s">
        <v>18</v>
      </c>
      <c r="I207" t="s">
        <v>19</v>
      </c>
      <c r="J207">
        <v>0.2</v>
      </c>
      <c r="L207">
        <v>9.1</v>
      </c>
      <c r="M207" t="s">
        <v>20</v>
      </c>
      <c r="N207" s="11"/>
      <c r="P207" t="s">
        <v>83</v>
      </c>
      <c r="Q207" t="s">
        <v>223</v>
      </c>
      <c r="R207" t="s">
        <v>224</v>
      </c>
      <c r="S207" t="s">
        <v>20</v>
      </c>
    </row>
    <row r="208" spans="1:19" x14ac:dyDescent="0.3">
      <c r="A208" s="11">
        <v>45295</v>
      </c>
      <c r="B208" t="s">
        <v>26</v>
      </c>
      <c r="C208" t="s">
        <v>16</v>
      </c>
      <c r="D208" t="s">
        <v>38</v>
      </c>
      <c r="E208" t="s">
        <v>17</v>
      </c>
      <c r="G208" t="s">
        <v>83</v>
      </c>
      <c r="H208" t="s">
        <v>18</v>
      </c>
      <c r="I208" t="s">
        <v>19</v>
      </c>
      <c r="J208">
        <v>0.3</v>
      </c>
      <c r="L208">
        <v>9.1</v>
      </c>
      <c r="M208" t="s">
        <v>20</v>
      </c>
      <c r="P208" t="s">
        <v>83</v>
      </c>
      <c r="Q208" t="s">
        <v>223</v>
      </c>
      <c r="R208" t="s">
        <v>224</v>
      </c>
      <c r="S208" t="s">
        <v>20</v>
      </c>
    </row>
    <row r="209" spans="1:19" x14ac:dyDescent="0.3">
      <c r="A209" s="11">
        <v>45356</v>
      </c>
      <c r="B209" t="s">
        <v>26</v>
      </c>
      <c r="C209" t="s">
        <v>16</v>
      </c>
      <c r="D209" t="s">
        <v>39</v>
      </c>
      <c r="E209" t="s">
        <v>17</v>
      </c>
      <c r="G209" t="s">
        <v>93</v>
      </c>
      <c r="H209" t="s">
        <v>18</v>
      </c>
      <c r="I209" t="s">
        <v>19</v>
      </c>
      <c r="J209">
        <v>0.3</v>
      </c>
      <c r="L209">
        <v>9.8000000000000007</v>
      </c>
      <c r="M209" t="s">
        <v>22</v>
      </c>
      <c r="N209" s="11">
        <v>45386</v>
      </c>
      <c r="O209" t="s">
        <v>23</v>
      </c>
      <c r="P209" t="s">
        <v>93</v>
      </c>
      <c r="Q209" t="s">
        <v>225</v>
      </c>
      <c r="R209" t="s">
        <v>226</v>
      </c>
      <c r="S209" t="s">
        <v>22</v>
      </c>
    </row>
    <row r="210" spans="1:19" x14ac:dyDescent="0.3">
      <c r="A210" s="11">
        <v>45344</v>
      </c>
      <c r="B210" t="s">
        <v>26</v>
      </c>
      <c r="C210" t="s">
        <v>16</v>
      </c>
      <c r="D210" t="s">
        <v>39</v>
      </c>
      <c r="E210" t="s">
        <v>17</v>
      </c>
      <c r="G210" t="s">
        <v>93</v>
      </c>
      <c r="H210" t="s">
        <v>18</v>
      </c>
      <c r="I210" t="s">
        <v>19</v>
      </c>
      <c r="J210">
        <v>1</v>
      </c>
      <c r="L210">
        <v>9.8000000000000007</v>
      </c>
      <c r="M210" t="s">
        <v>22</v>
      </c>
      <c r="N210" s="11">
        <v>45386</v>
      </c>
      <c r="O210" t="s">
        <v>23</v>
      </c>
      <c r="P210" t="s">
        <v>93</v>
      </c>
      <c r="Q210" t="s">
        <v>225</v>
      </c>
      <c r="R210" t="s">
        <v>226</v>
      </c>
      <c r="S210" t="s">
        <v>22</v>
      </c>
    </row>
    <row r="211" spans="1:19" x14ac:dyDescent="0.3">
      <c r="A211" s="11">
        <v>45345</v>
      </c>
      <c r="B211" t="s">
        <v>26</v>
      </c>
      <c r="C211" t="s">
        <v>16</v>
      </c>
      <c r="D211" t="s">
        <v>39</v>
      </c>
      <c r="E211" t="s">
        <v>17</v>
      </c>
      <c r="G211" t="s">
        <v>93</v>
      </c>
      <c r="H211" t="s">
        <v>18</v>
      </c>
      <c r="I211" t="s">
        <v>19</v>
      </c>
      <c r="J211">
        <v>0.3</v>
      </c>
      <c r="L211">
        <v>9.8000000000000007</v>
      </c>
      <c r="M211" t="s">
        <v>22</v>
      </c>
      <c r="N211" s="11">
        <v>45386</v>
      </c>
      <c r="O211" t="s">
        <v>23</v>
      </c>
      <c r="P211" t="s">
        <v>93</v>
      </c>
      <c r="Q211" t="s">
        <v>225</v>
      </c>
      <c r="R211" t="s">
        <v>226</v>
      </c>
      <c r="S211" t="s">
        <v>22</v>
      </c>
    </row>
    <row r="212" spans="1:19" x14ac:dyDescent="0.3">
      <c r="A212" s="11">
        <v>45348</v>
      </c>
      <c r="B212" t="s">
        <v>26</v>
      </c>
      <c r="C212" t="s">
        <v>16</v>
      </c>
      <c r="D212" t="s">
        <v>39</v>
      </c>
      <c r="E212" t="s">
        <v>17</v>
      </c>
      <c r="G212" t="s">
        <v>93</v>
      </c>
      <c r="H212" t="s">
        <v>18</v>
      </c>
      <c r="I212" t="s">
        <v>19</v>
      </c>
      <c r="J212">
        <v>0.3</v>
      </c>
      <c r="L212">
        <v>9.8000000000000007</v>
      </c>
      <c r="M212" t="s">
        <v>22</v>
      </c>
      <c r="N212" s="11">
        <v>45386</v>
      </c>
      <c r="O212" t="s">
        <v>23</v>
      </c>
      <c r="P212" t="s">
        <v>93</v>
      </c>
      <c r="Q212" t="s">
        <v>225</v>
      </c>
      <c r="R212" t="s">
        <v>226</v>
      </c>
      <c r="S212" t="s">
        <v>22</v>
      </c>
    </row>
    <row r="213" spans="1:19" x14ac:dyDescent="0.3">
      <c r="A213" s="11">
        <v>45348</v>
      </c>
      <c r="B213" t="s">
        <v>26</v>
      </c>
      <c r="C213" t="s">
        <v>16</v>
      </c>
      <c r="D213" t="s">
        <v>39</v>
      </c>
      <c r="E213" t="s">
        <v>17</v>
      </c>
      <c r="G213" t="s">
        <v>93</v>
      </c>
      <c r="H213" t="s">
        <v>18</v>
      </c>
      <c r="I213" t="s">
        <v>19</v>
      </c>
      <c r="J213">
        <v>0.4</v>
      </c>
      <c r="L213">
        <v>9.8000000000000007</v>
      </c>
      <c r="M213" t="s">
        <v>22</v>
      </c>
      <c r="N213" s="11">
        <v>45386</v>
      </c>
      <c r="O213" t="s">
        <v>23</v>
      </c>
      <c r="P213" t="s">
        <v>93</v>
      </c>
      <c r="Q213" t="s">
        <v>225</v>
      </c>
      <c r="R213" t="s">
        <v>226</v>
      </c>
      <c r="S213" t="s">
        <v>22</v>
      </c>
    </row>
    <row r="214" spans="1:19" x14ac:dyDescent="0.3">
      <c r="A214" s="11">
        <v>45365</v>
      </c>
      <c r="B214" t="s">
        <v>26</v>
      </c>
      <c r="C214" t="s">
        <v>16</v>
      </c>
      <c r="D214" t="s">
        <v>39</v>
      </c>
      <c r="E214" t="s">
        <v>17</v>
      </c>
      <c r="G214" t="s">
        <v>93</v>
      </c>
      <c r="H214" t="s">
        <v>18</v>
      </c>
      <c r="I214" t="s">
        <v>19</v>
      </c>
      <c r="J214">
        <v>0.1</v>
      </c>
      <c r="L214">
        <v>9.8000000000000007</v>
      </c>
      <c r="M214" t="s">
        <v>22</v>
      </c>
      <c r="N214" s="11">
        <v>45386</v>
      </c>
      <c r="O214" t="s">
        <v>23</v>
      </c>
      <c r="P214" t="s">
        <v>93</v>
      </c>
      <c r="Q214" t="s">
        <v>225</v>
      </c>
      <c r="R214" t="s">
        <v>226</v>
      </c>
      <c r="S214" t="s">
        <v>22</v>
      </c>
    </row>
    <row r="215" spans="1:19" x14ac:dyDescent="0.3">
      <c r="A215" s="11">
        <v>45334</v>
      </c>
      <c r="B215" t="s">
        <v>26</v>
      </c>
      <c r="C215" t="s">
        <v>16</v>
      </c>
      <c r="D215" t="s">
        <v>39</v>
      </c>
      <c r="E215" t="s">
        <v>17</v>
      </c>
      <c r="G215" t="s">
        <v>28</v>
      </c>
      <c r="H215" t="s">
        <v>18</v>
      </c>
      <c r="I215" t="s">
        <v>19</v>
      </c>
      <c r="J215">
        <v>0.3</v>
      </c>
      <c r="L215">
        <v>9.8000000000000007</v>
      </c>
      <c r="M215" t="s">
        <v>22</v>
      </c>
      <c r="N215" s="11">
        <v>45386</v>
      </c>
      <c r="O215" t="s">
        <v>23</v>
      </c>
      <c r="P215" t="s">
        <v>28</v>
      </c>
      <c r="Q215" t="s">
        <v>225</v>
      </c>
      <c r="R215" t="s">
        <v>226</v>
      </c>
      <c r="S215" t="s">
        <v>22</v>
      </c>
    </row>
    <row r="216" spans="1:19" x14ac:dyDescent="0.3">
      <c r="A216" s="11">
        <v>45355</v>
      </c>
      <c r="B216" t="s">
        <v>26</v>
      </c>
      <c r="C216" t="s">
        <v>16</v>
      </c>
      <c r="D216" t="s">
        <v>39</v>
      </c>
      <c r="E216" t="s">
        <v>17</v>
      </c>
      <c r="G216" t="s">
        <v>93</v>
      </c>
      <c r="H216" t="s">
        <v>18</v>
      </c>
      <c r="I216" t="s">
        <v>19</v>
      </c>
      <c r="J216">
        <v>0.4</v>
      </c>
      <c r="L216">
        <v>9.8000000000000007</v>
      </c>
      <c r="M216" t="s">
        <v>22</v>
      </c>
      <c r="N216" s="11">
        <v>45386</v>
      </c>
      <c r="O216" t="s">
        <v>23</v>
      </c>
      <c r="P216" t="s">
        <v>93</v>
      </c>
      <c r="Q216" t="s">
        <v>225</v>
      </c>
      <c r="R216" t="s">
        <v>226</v>
      </c>
      <c r="S216" t="s">
        <v>22</v>
      </c>
    </row>
    <row r="217" spans="1:19" x14ac:dyDescent="0.3">
      <c r="A217" s="11">
        <v>45369</v>
      </c>
      <c r="B217" t="s">
        <v>26</v>
      </c>
      <c r="C217" t="s">
        <v>16</v>
      </c>
      <c r="D217" t="s">
        <v>510</v>
      </c>
      <c r="E217" t="s">
        <v>17</v>
      </c>
      <c r="G217" t="s">
        <v>164</v>
      </c>
      <c r="H217" t="s">
        <v>18</v>
      </c>
      <c r="I217" t="s">
        <v>19</v>
      </c>
      <c r="J217">
        <v>0.9</v>
      </c>
      <c r="L217">
        <v>52.3</v>
      </c>
      <c r="M217" t="s">
        <v>22</v>
      </c>
      <c r="N217" s="11">
        <v>45379</v>
      </c>
      <c r="O217" t="s">
        <v>363</v>
      </c>
      <c r="P217" t="s">
        <v>164</v>
      </c>
      <c r="Q217" t="s">
        <v>511</v>
      </c>
      <c r="R217" t="s">
        <v>512</v>
      </c>
      <c r="S217" t="s">
        <v>22</v>
      </c>
    </row>
    <row r="218" spans="1:19" x14ac:dyDescent="0.3">
      <c r="A218" s="11">
        <v>45358</v>
      </c>
      <c r="B218" t="s">
        <v>26</v>
      </c>
      <c r="C218" t="s">
        <v>16</v>
      </c>
      <c r="D218" t="s">
        <v>510</v>
      </c>
      <c r="E218" t="s">
        <v>17</v>
      </c>
      <c r="G218" t="s">
        <v>164</v>
      </c>
      <c r="H218" t="s">
        <v>18</v>
      </c>
      <c r="I218" t="s">
        <v>19</v>
      </c>
      <c r="J218">
        <v>0.7</v>
      </c>
      <c r="L218">
        <v>52.3</v>
      </c>
      <c r="M218" t="s">
        <v>22</v>
      </c>
      <c r="N218" s="11">
        <v>45379</v>
      </c>
      <c r="O218" t="s">
        <v>363</v>
      </c>
      <c r="P218" t="s">
        <v>164</v>
      </c>
      <c r="Q218" t="s">
        <v>511</v>
      </c>
      <c r="R218" t="s">
        <v>512</v>
      </c>
      <c r="S218" t="s">
        <v>22</v>
      </c>
    </row>
    <row r="219" spans="1:19" x14ac:dyDescent="0.3">
      <c r="A219" s="11">
        <v>45364</v>
      </c>
      <c r="B219" t="s">
        <v>26</v>
      </c>
      <c r="C219" t="s">
        <v>16</v>
      </c>
      <c r="D219" t="s">
        <v>510</v>
      </c>
      <c r="E219" t="s">
        <v>17</v>
      </c>
      <c r="G219" t="s">
        <v>164</v>
      </c>
      <c r="H219" t="s">
        <v>18</v>
      </c>
      <c r="I219" t="s">
        <v>19</v>
      </c>
      <c r="J219">
        <v>0.9</v>
      </c>
      <c r="L219">
        <v>52.3</v>
      </c>
      <c r="M219" t="s">
        <v>22</v>
      </c>
      <c r="N219" s="11">
        <v>45379</v>
      </c>
      <c r="O219" t="s">
        <v>363</v>
      </c>
      <c r="P219" t="s">
        <v>164</v>
      </c>
      <c r="Q219" t="s">
        <v>511</v>
      </c>
      <c r="R219" t="s">
        <v>512</v>
      </c>
      <c r="S219" t="s">
        <v>22</v>
      </c>
    </row>
    <row r="220" spans="1:19" x14ac:dyDescent="0.3">
      <c r="A220" s="11">
        <v>45364</v>
      </c>
      <c r="B220" t="s">
        <v>26</v>
      </c>
      <c r="C220" t="s">
        <v>16</v>
      </c>
      <c r="D220" t="s">
        <v>510</v>
      </c>
      <c r="E220" t="s">
        <v>17</v>
      </c>
      <c r="G220" t="s">
        <v>164</v>
      </c>
      <c r="H220" t="s">
        <v>18</v>
      </c>
      <c r="I220" t="s">
        <v>19</v>
      </c>
      <c r="J220">
        <v>0.4</v>
      </c>
      <c r="L220">
        <v>52.3</v>
      </c>
      <c r="M220" t="s">
        <v>22</v>
      </c>
      <c r="N220" s="11">
        <v>45379</v>
      </c>
      <c r="O220" t="s">
        <v>363</v>
      </c>
      <c r="P220" t="s">
        <v>164</v>
      </c>
      <c r="Q220" t="s">
        <v>511</v>
      </c>
      <c r="R220" t="s">
        <v>512</v>
      </c>
      <c r="S220" t="s">
        <v>22</v>
      </c>
    </row>
    <row r="221" spans="1:19" x14ac:dyDescent="0.3">
      <c r="A221" s="11">
        <v>45364</v>
      </c>
      <c r="B221" t="s">
        <v>26</v>
      </c>
      <c r="C221" t="s">
        <v>16</v>
      </c>
      <c r="D221" t="s">
        <v>510</v>
      </c>
      <c r="E221" t="s">
        <v>17</v>
      </c>
      <c r="G221" t="s">
        <v>164</v>
      </c>
      <c r="H221" t="s">
        <v>18</v>
      </c>
      <c r="I221" t="s">
        <v>19</v>
      </c>
      <c r="J221">
        <v>2.9</v>
      </c>
      <c r="L221">
        <v>52.3</v>
      </c>
      <c r="M221" t="s">
        <v>22</v>
      </c>
      <c r="N221" s="11">
        <v>45379</v>
      </c>
      <c r="O221" t="s">
        <v>363</v>
      </c>
      <c r="P221" t="s">
        <v>164</v>
      </c>
      <c r="Q221" t="s">
        <v>511</v>
      </c>
      <c r="R221" t="s">
        <v>512</v>
      </c>
      <c r="S221" t="s">
        <v>22</v>
      </c>
    </row>
    <row r="222" spans="1:19" x14ac:dyDescent="0.3">
      <c r="A222" s="11">
        <v>45328</v>
      </c>
      <c r="B222" t="s">
        <v>26</v>
      </c>
      <c r="C222" t="s">
        <v>16</v>
      </c>
      <c r="D222" t="s">
        <v>96</v>
      </c>
      <c r="E222" t="s">
        <v>17</v>
      </c>
      <c r="G222" t="s">
        <v>93</v>
      </c>
      <c r="H222" t="s">
        <v>18</v>
      </c>
      <c r="I222" t="s">
        <v>19</v>
      </c>
      <c r="J222">
        <v>0.1</v>
      </c>
      <c r="L222">
        <v>7.9</v>
      </c>
      <c r="M222" t="s">
        <v>22</v>
      </c>
      <c r="N222" s="11">
        <v>45386</v>
      </c>
      <c r="O222" t="s">
        <v>23</v>
      </c>
      <c r="P222" t="s">
        <v>93</v>
      </c>
      <c r="Q222" t="s">
        <v>227</v>
      </c>
      <c r="R222" t="s">
        <v>228</v>
      </c>
      <c r="S222" t="s">
        <v>22</v>
      </c>
    </row>
    <row r="223" spans="1:19" x14ac:dyDescent="0.3">
      <c r="A223" s="11">
        <v>45352</v>
      </c>
      <c r="B223" t="s">
        <v>26</v>
      </c>
      <c r="C223" t="s">
        <v>16</v>
      </c>
      <c r="D223" t="s">
        <v>96</v>
      </c>
      <c r="E223" t="s">
        <v>17</v>
      </c>
      <c r="G223" t="s">
        <v>93</v>
      </c>
      <c r="H223" t="s">
        <v>18</v>
      </c>
      <c r="I223" t="s">
        <v>19</v>
      </c>
      <c r="J223">
        <v>0.1</v>
      </c>
      <c r="L223">
        <v>7.9</v>
      </c>
      <c r="M223" t="s">
        <v>22</v>
      </c>
      <c r="N223" s="11">
        <v>45386</v>
      </c>
      <c r="O223" t="s">
        <v>23</v>
      </c>
      <c r="P223" t="s">
        <v>93</v>
      </c>
      <c r="Q223" t="s">
        <v>227</v>
      </c>
      <c r="R223" t="s">
        <v>228</v>
      </c>
      <c r="S223" t="s">
        <v>22</v>
      </c>
    </row>
    <row r="224" spans="1:19" x14ac:dyDescent="0.3">
      <c r="A224" s="11">
        <v>45353</v>
      </c>
      <c r="B224" t="s">
        <v>26</v>
      </c>
      <c r="C224" t="s">
        <v>16</v>
      </c>
      <c r="D224" t="s">
        <v>96</v>
      </c>
      <c r="E224" t="s">
        <v>17</v>
      </c>
      <c r="G224" t="s">
        <v>93</v>
      </c>
      <c r="H224" t="s">
        <v>18</v>
      </c>
      <c r="I224" t="s">
        <v>19</v>
      </c>
      <c r="J224">
        <v>0.4</v>
      </c>
      <c r="L224">
        <v>7.9</v>
      </c>
      <c r="M224" t="s">
        <v>22</v>
      </c>
      <c r="N224" s="11">
        <v>45386</v>
      </c>
      <c r="O224" t="s">
        <v>23</v>
      </c>
      <c r="P224" t="s">
        <v>93</v>
      </c>
      <c r="Q224" t="s">
        <v>227</v>
      </c>
      <c r="R224" t="s">
        <v>228</v>
      </c>
      <c r="S224" t="s">
        <v>22</v>
      </c>
    </row>
    <row r="225" spans="1:19" x14ac:dyDescent="0.3">
      <c r="A225" s="11">
        <v>45355</v>
      </c>
      <c r="B225" t="s">
        <v>26</v>
      </c>
      <c r="C225" t="s">
        <v>16</v>
      </c>
      <c r="D225" t="s">
        <v>96</v>
      </c>
      <c r="E225" t="s">
        <v>17</v>
      </c>
      <c r="G225" t="s">
        <v>93</v>
      </c>
      <c r="H225" t="s">
        <v>18</v>
      </c>
      <c r="I225" t="s">
        <v>19</v>
      </c>
      <c r="J225">
        <v>4</v>
      </c>
      <c r="L225">
        <v>7.9</v>
      </c>
      <c r="M225" t="s">
        <v>22</v>
      </c>
      <c r="N225" s="11">
        <v>45386</v>
      </c>
      <c r="O225" t="s">
        <v>23</v>
      </c>
      <c r="P225" t="s">
        <v>93</v>
      </c>
      <c r="Q225" t="s">
        <v>227</v>
      </c>
      <c r="R225" t="s">
        <v>228</v>
      </c>
      <c r="S225" t="s">
        <v>22</v>
      </c>
    </row>
    <row r="226" spans="1:19" x14ac:dyDescent="0.3">
      <c r="A226" s="11">
        <v>45356</v>
      </c>
      <c r="B226" t="s">
        <v>26</v>
      </c>
      <c r="C226" t="s">
        <v>16</v>
      </c>
      <c r="D226" t="s">
        <v>96</v>
      </c>
      <c r="E226" t="s">
        <v>17</v>
      </c>
      <c r="G226" t="s">
        <v>93</v>
      </c>
      <c r="H226" t="s">
        <v>18</v>
      </c>
      <c r="I226" t="s">
        <v>19</v>
      </c>
      <c r="J226">
        <v>0.3</v>
      </c>
      <c r="L226">
        <v>7.9</v>
      </c>
      <c r="M226" t="s">
        <v>22</v>
      </c>
      <c r="N226" s="11">
        <v>45386</v>
      </c>
      <c r="O226" t="s">
        <v>23</v>
      </c>
      <c r="P226" t="s">
        <v>93</v>
      </c>
      <c r="Q226" t="s">
        <v>227</v>
      </c>
      <c r="R226" t="s">
        <v>228</v>
      </c>
      <c r="S226" t="s">
        <v>22</v>
      </c>
    </row>
    <row r="227" spans="1:19" x14ac:dyDescent="0.3">
      <c r="A227" s="11">
        <v>45339</v>
      </c>
      <c r="B227" t="s">
        <v>26</v>
      </c>
      <c r="C227" t="s">
        <v>16</v>
      </c>
      <c r="D227" t="s">
        <v>96</v>
      </c>
      <c r="E227" t="s">
        <v>17</v>
      </c>
      <c r="G227" t="s">
        <v>93</v>
      </c>
      <c r="H227" t="s">
        <v>18</v>
      </c>
      <c r="I227" t="s">
        <v>19</v>
      </c>
      <c r="J227">
        <v>0.4</v>
      </c>
      <c r="L227">
        <v>7.9</v>
      </c>
      <c r="M227" t="s">
        <v>22</v>
      </c>
      <c r="N227" s="11">
        <v>45386</v>
      </c>
      <c r="O227" t="s">
        <v>23</v>
      </c>
      <c r="P227" t="s">
        <v>93</v>
      </c>
      <c r="Q227" t="s">
        <v>227</v>
      </c>
      <c r="R227" t="s">
        <v>228</v>
      </c>
      <c r="S227" t="s">
        <v>22</v>
      </c>
    </row>
    <row r="228" spans="1:19" x14ac:dyDescent="0.3">
      <c r="A228" s="11">
        <v>45349</v>
      </c>
      <c r="B228" t="s">
        <v>26</v>
      </c>
      <c r="C228" t="s">
        <v>16</v>
      </c>
      <c r="D228" t="s">
        <v>96</v>
      </c>
      <c r="E228" t="s">
        <v>17</v>
      </c>
      <c r="G228" t="s">
        <v>93</v>
      </c>
      <c r="H228" t="s">
        <v>18</v>
      </c>
      <c r="I228" t="s">
        <v>19</v>
      </c>
      <c r="J228">
        <v>0.1</v>
      </c>
      <c r="L228">
        <v>7.9</v>
      </c>
      <c r="M228" t="s">
        <v>22</v>
      </c>
      <c r="N228" s="11">
        <v>45386</v>
      </c>
      <c r="O228" t="s">
        <v>23</v>
      </c>
      <c r="P228" t="s">
        <v>93</v>
      </c>
      <c r="Q228" t="s">
        <v>227</v>
      </c>
      <c r="R228" t="s">
        <v>228</v>
      </c>
      <c r="S228" t="s">
        <v>22</v>
      </c>
    </row>
    <row r="229" spans="1:19" x14ac:dyDescent="0.3">
      <c r="A229" s="11">
        <v>45345</v>
      </c>
      <c r="B229" t="s">
        <v>26</v>
      </c>
      <c r="C229" t="s">
        <v>16</v>
      </c>
      <c r="D229" t="s">
        <v>96</v>
      </c>
      <c r="E229" t="s">
        <v>17</v>
      </c>
      <c r="G229" t="s">
        <v>93</v>
      </c>
      <c r="H229" t="s">
        <v>18</v>
      </c>
      <c r="I229" t="s">
        <v>19</v>
      </c>
      <c r="J229">
        <v>0.2</v>
      </c>
      <c r="L229">
        <v>7.9</v>
      </c>
      <c r="M229" t="s">
        <v>22</v>
      </c>
      <c r="N229" s="11">
        <v>45386</v>
      </c>
      <c r="O229" t="s">
        <v>23</v>
      </c>
      <c r="P229" t="s">
        <v>93</v>
      </c>
      <c r="Q229" t="s">
        <v>227</v>
      </c>
      <c r="R229" t="s">
        <v>228</v>
      </c>
      <c r="S229" t="s">
        <v>22</v>
      </c>
    </row>
    <row r="230" spans="1:19" x14ac:dyDescent="0.3">
      <c r="A230" s="11">
        <v>45348</v>
      </c>
      <c r="B230" t="s">
        <v>26</v>
      </c>
      <c r="C230" t="s">
        <v>16</v>
      </c>
      <c r="D230" t="s">
        <v>96</v>
      </c>
      <c r="E230" t="s">
        <v>17</v>
      </c>
      <c r="G230" t="s">
        <v>93</v>
      </c>
      <c r="H230" t="s">
        <v>18</v>
      </c>
      <c r="I230" t="s">
        <v>19</v>
      </c>
      <c r="J230">
        <v>0.6</v>
      </c>
      <c r="L230">
        <v>7.9</v>
      </c>
      <c r="M230" t="s">
        <v>22</v>
      </c>
      <c r="N230" s="11">
        <v>45386</v>
      </c>
      <c r="O230" t="s">
        <v>23</v>
      </c>
      <c r="P230" t="s">
        <v>93</v>
      </c>
      <c r="Q230" t="s">
        <v>227</v>
      </c>
      <c r="R230" t="s">
        <v>228</v>
      </c>
      <c r="S230" t="s">
        <v>22</v>
      </c>
    </row>
    <row r="231" spans="1:19" x14ac:dyDescent="0.3">
      <c r="A231" s="11">
        <v>45328</v>
      </c>
      <c r="B231" t="s">
        <v>26</v>
      </c>
      <c r="C231" t="s">
        <v>16</v>
      </c>
      <c r="D231" t="s">
        <v>97</v>
      </c>
      <c r="E231" t="s">
        <v>17</v>
      </c>
      <c r="G231" t="s">
        <v>164</v>
      </c>
      <c r="H231" t="s">
        <v>18</v>
      </c>
      <c r="I231" t="s">
        <v>19</v>
      </c>
      <c r="J231">
        <v>0.2</v>
      </c>
      <c r="L231">
        <v>3.5</v>
      </c>
      <c r="M231" t="s">
        <v>22</v>
      </c>
      <c r="N231" s="11">
        <v>45356</v>
      </c>
      <c r="O231" t="s">
        <v>56</v>
      </c>
      <c r="P231" t="s">
        <v>164</v>
      </c>
      <c r="Q231" t="s">
        <v>229</v>
      </c>
      <c r="R231" t="s">
        <v>230</v>
      </c>
      <c r="S231" t="s">
        <v>22</v>
      </c>
    </row>
    <row r="232" spans="1:19" x14ac:dyDescent="0.3">
      <c r="A232" s="11">
        <v>45348</v>
      </c>
      <c r="B232" t="s">
        <v>26</v>
      </c>
      <c r="C232" t="s">
        <v>16</v>
      </c>
      <c r="D232" t="s">
        <v>97</v>
      </c>
      <c r="E232" t="s">
        <v>17</v>
      </c>
      <c r="G232" t="s">
        <v>93</v>
      </c>
      <c r="H232" t="s">
        <v>18</v>
      </c>
      <c r="I232" t="s">
        <v>19</v>
      </c>
      <c r="J232">
        <v>0.2</v>
      </c>
      <c r="L232">
        <v>3.5</v>
      </c>
      <c r="M232" t="s">
        <v>22</v>
      </c>
      <c r="N232" s="11">
        <v>45356</v>
      </c>
      <c r="O232" t="s">
        <v>56</v>
      </c>
      <c r="P232" t="s">
        <v>93</v>
      </c>
      <c r="Q232" t="s">
        <v>229</v>
      </c>
      <c r="R232" t="s">
        <v>230</v>
      </c>
      <c r="S232" t="s">
        <v>22</v>
      </c>
    </row>
    <row r="233" spans="1:19" x14ac:dyDescent="0.3">
      <c r="A233" s="11">
        <v>45330</v>
      </c>
      <c r="B233" t="s">
        <v>26</v>
      </c>
      <c r="C233" t="s">
        <v>16</v>
      </c>
      <c r="D233" t="s">
        <v>97</v>
      </c>
      <c r="E233" t="s">
        <v>17</v>
      </c>
      <c r="G233" t="s">
        <v>164</v>
      </c>
      <c r="H233" t="s">
        <v>18</v>
      </c>
      <c r="I233" t="s">
        <v>19</v>
      </c>
      <c r="J233">
        <v>0.5</v>
      </c>
      <c r="L233">
        <v>3.5</v>
      </c>
      <c r="M233" t="s">
        <v>22</v>
      </c>
      <c r="N233" s="11">
        <v>45356</v>
      </c>
      <c r="O233" t="s">
        <v>56</v>
      </c>
      <c r="P233" t="s">
        <v>164</v>
      </c>
      <c r="Q233" t="s">
        <v>229</v>
      </c>
      <c r="R233" t="s">
        <v>230</v>
      </c>
      <c r="S233" t="s">
        <v>22</v>
      </c>
    </row>
    <row r="234" spans="1:19" x14ac:dyDescent="0.3">
      <c r="A234" s="11">
        <v>45327</v>
      </c>
      <c r="B234" t="s">
        <v>26</v>
      </c>
      <c r="C234" t="s">
        <v>16</v>
      </c>
      <c r="D234" t="s">
        <v>98</v>
      </c>
      <c r="E234" t="s">
        <v>17</v>
      </c>
      <c r="G234" t="s">
        <v>28</v>
      </c>
      <c r="H234" t="s">
        <v>18</v>
      </c>
      <c r="I234" t="s">
        <v>19</v>
      </c>
      <c r="J234">
        <v>0.5</v>
      </c>
      <c r="L234">
        <v>4.2</v>
      </c>
      <c r="M234" t="s">
        <v>20</v>
      </c>
      <c r="P234" t="s">
        <v>28</v>
      </c>
      <c r="Q234" t="s">
        <v>231</v>
      </c>
      <c r="R234" t="s">
        <v>232</v>
      </c>
      <c r="S234" t="s">
        <v>20</v>
      </c>
    </row>
    <row r="235" spans="1:19" x14ac:dyDescent="0.3">
      <c r="A235" s="11">
        <v>45327</v>
      </c>
      <c r="B235" t="s">
        <v>26</v>
      </c>
      <c r="C235" t="s">
        <v>16</v>
      </c>
      <c r="D235" t="s">
        <v>98</v>
      </c>
      <c r="E235" t="s">
        <v>17</v>
      </c>
      <c r="G235" t="s">
        <v>164</v>
      </c>
      <c r="H235" t="s">
        <v>18</v>
      </c>
      <c r="I235" t="s">
        <v>19</v>
      </c>
      <c r="J235">
        <v>0.9</v>
      </c>
      <c r="L235">
        <v>4.2</v>
      </c>
      <c r="M235" t="s">
        <v>20</v>
      </c>
      <c r="P235" t="s">
        <v>164</v>
      </c>
      <c r="Q235" t="s">
        <v>231</v>
      </c>
      <c r="R235" t="s">
        <v>232</v>
      </c>
      <c r="S235" t="s">
        <v>20</v>
      </c>
    </row>
    <row r="236" spans="1:19" x14ac:dyDescent="0.3">
      <c r="A236" s="11">
        <v>45324</v>
      </c>
      <c r="B236" t="s">
        <v>26</v>
      </c>
      <c r="C236" t="s">
        <v>16</v>
      </c>
      <c r="D236" t="s">
        <v>98</v>
      </c>
      <c r="E236" t="s">
        <v>17</v>
      </c>
      <c r="G236" t="s">
        <v>28</v>
      </c>
      <c r="H236" t="s">
        <v>18</v>
      </c>
      <c r="I236" t="s">
        <v>19</v>
      </c>
      <c r="J236">
        <v>0.8</v>
      </c>
      <c r="L236">
        <v>4.2</v>
      </c>
      <c r="M236" t="s">
        <v>20</v>
      </c>
      <c r="P236" t="s">
        <v>28</v>
      </c>
      <c r="Q236" t="s">
        <v>231</v>
      </c>
      <c r="R236" t="s">
        <v>232</v>
      </c>
      <c r="S236" t="s">
        <v>20</v>
      </c>
    </row>
    <row r="237" spans="1:19" x14ac:dyDescent="0.3">
      <c r="A237" s="11">
        <v>45366</v>
      </c>
      <c r="B237" t="s">
        <v>26</v>
      </c>
      <c r="C237" t="s">
        <v>16</v>
      </c>
      <c r="D237" t="s">
        <v>99</v>
      </c>
      <c r="E237" t="s">
        <v>17</v>
      </c>
      <c r="G237" t="s">
        <v>93</v>
      </c>
      <c r="H237" t="s">
        <v>18</v>
      </c>
      <c r="I237" t="s">
        <v>19</v>
      </c>
      <c r="J237">
        <v>0.2</v>
      </c>
      <c r="L237">
        <v>78.7</v>
      </c>
      <c r="M237" t="s">
        <v>20</v>
      </c>
      <c r="P237" t="s">
        <v>93</v>
      </c>
      <c r="Q237" t="s">
        <v>233</v>
      </c>
      <c r="R237" t="s">
        <v>234</v>
      </c>
      <c r="S237" t="s">
        <v>20</v>
      </c>
    </row>
    <row r="238" spans="1:19" x14ac:dyDescent="0.3">
      <c r="A238" s="11">
        <v>45306</v>
      </c>
      <c r="B238" t="s">
        <v>26</v>
      </c>
      <c r="C238" t="s">
        <v>16</v>
      </c>
      <c r="D238" t="s">
        <v>99</v>
      </c>
      <c r="E238" t="s">
        <v>17</v>
      </c>
      <c r="G238" t="s">
        <v>83</v>
      </c>
      <c r="H238" t="s">
        <v>18</v>
      </c>
      <c r="I238" t="s">
        <v>19</v>
      </c>
      <c r="J238">
        <v>0.2</v>
      </c>
      <c r="L238">
        <v>78.7</v>
      </c>
      <c r="M238" t="s">
        <v>20</v>
      </c>
      <c r="P238" t="s">
        <v>83</v>
      </c>
      <c r="Q238" t="s">
        <v>233</v>
      </c>
      <c r="R238" t="s">
        <v>234</v>
      </c>
      <c r="S238" t="s">
        <v>20</v>
      </c>
    </row>
    <row r="239" spans="1:19" x14ac:dyDescent="0.3">
      <c r="A239" s="11">
        <v>45365</v>
      </c>
      <c r="B239" t="s">
        <v>26</v>
      </c>
      <c r="C239" t="s">
        <v>16</v>
      </c>
      <c r="D239" t="s">
        <v>99</v>
      </c>
      <c r="E239" t="s">
        <v>17</v>
      </c>
      <c r="G239" t="s">
        <v>93</v>
      </c>
      <c r="H239" t="s">
        <v>18</v>
      </c>
      <c r="I239" t="s">
        <v>19</v>
      </c>
      <c r="J239">
        <v>0.1</v>
      </c>
      <c r="L239">
        <v>78.7</v>
      </c>
      <c r="M239" t="s">
        <v>20</v>
      </c>
      <c r="N239" s="11"/>
      <c r="P239" t="s">
        <v>93</v>
      </c>
      <c r="Q239" t="s">
        <v>233</v>
      </c>
      <c r="R239" t="s">
        <v>234</v>
      </c>
      <c r="S239" t="s">
        <v>20</v>
      </c>
    </row>
    <row r="240" spans="1:19" x14ac:dyDescent="0.3">
      <c r="A240" s="11">
        <v>45364</v>
      </c>
      <c r="B240" t="s">
        <v>26</v>
      </c>
      <c r="C240" t="s">
        <v>16</v>
      </c>
      <c r="D240" t="s">
        <v>99</v>
      </c>
      <c r="E240" t="s">
        <v>17</v>
      </c>
      <c r="G240" t="s">
        <v>93</v>
      </c>
      <c r="H240" t="s">
        <v>18</v>
      </c>
      <c r="I240" t="s">
        <v>19</v>
      </c>
      <c r="J240">
        <v>0.7</v>
      </c>
      <c r="L240">
        <v>78.7</v>
      </c>
      <c r="M240" t="s">
        <v>20</v>
      </c>
      <c r="N240" s="11"/>
      <c r="P240" t="s">
        <v>93</v>
      </c>
      <c r="Q240" t="s">
        <v>233</v>
      </c>
      <c r="R240" t="s">
        <v>234</v>
      </c>
      <c r="S240" t="s">
        <v>20</v>
      </c>
    </row>
    <row r="241" spans="1:19" x14ac:dyDescent="0.3">
      <c r="A241" s="11">
        <v>45304</v>
      </c>
      <c r="B241" t="s">
        <v>26</v>
      </c>
      <c r="C241" t="s">
        <v>16</v>
      </c>
      <c r="D241" t="s">
        <v>99</v>
      </c>
      <c r="E241" t="s">
        <v>17</v>
      </c>
      <c r="G241" t="s">
        <v>83</v>
      </c>
      <c r="H241" t="s">
        <v>18</v>
      </c>
      <c r="I241" t="s">
        <v>19</v>
      </c>
      <c r="J241">
        <v>0.4</v>
      </c>
      <c r="L241">
        <v>78.7</v>
      </c>
      <c r="M241" t="s">
        <v>20</v>
      </c>
      <c r="N241" s="11"/>
      <c r="P241" t="s">
        <v>83</v>
      </c>
      <c r="Q241" t="s">
        <v>233</v>
      </c>
      <c r="R241" t="s">
        <v>234</v>
      </c>
      <c r="S241" t="s">
        <v>20</v>
      </c>
    </row>
    <row r="242" spans="1:19" x14ac:dyDescent="0.3">
      <c r="A242" s="11">
        <v>45363</v>
      </c>
      <c r="B242" t="s">
        <v>26</v>
      </c>
      <c r="C242" t="s">
        <v>16</v>
      </c>
      <c r="D242" t="s">
        <v>99</v>
      </c>
      <c r="E242" t="s">
        <v>17</v>
      </c>
      <c r="G242" t="s">
        <v>93</v>
      </c>
      <c r="H242" t="s">
        <v>18</v>
      </c>
      <c r="I242" t="s">
        <v>19</v>
      </c>
      <c r="J242">
        <v>0.1</v>
      </c>
      <c r="L242">
        <v>78.7</v>
      </c>
      <c r="M242" t="s">
        <v>20</v>
      </c>
      <c r="P242" t="s">
        <v>93</v>
      </c>
      <c r="Q242" t="s">
        <v>233</v>
      </c>
      <c r="R242" t="s">
        <v>234</v>
      </c>
      <c r="S242" t="s">
        <v>20</v>
      </c>
    </row>
    <row r="243" spans="1:19" x14ac:dyDescent="0.3">
      <c r="A243" s="11">
        <v>45309</v>
      </c>
      <c r="B243" t="s">
        <v>26</v>
      </c>
      <c r="C243" t="s">
        <v>16</v>
      </c>
      <c r="D243" t="s">
        <v>99</v>
      </c>
      <c r="E243" t="s">
        <v>17</v>
      </c>
      <c r="G243" t="s">
        <v>83</v>
      </c>
      <c r="H243" t="s">
        <v>18</v>
      </c>
      <c r="I243" t="s">
        <v>19</v>
      </c>
      <c r="J243">
        <v>1</v>
      </c>
      <c r="L243">
        <v>78.7</v>
      </c>
      <c r="M243" t="s">
        <v>20</v>
      </c>
      <c r="P243" t="s">
        <v>83</v>
      </c>
      <c r="Q243" t="s">
        <v>233</v>
      </c>
      <c r="R243" t="s">
        <v>234</v>
      </c>
      <c r="S243" t="s">
        <v>20</v>
      </c>
    </row>
    <row r="244" spans="1:19" x14ac:dyDescent="0.3">
      <c r="A244" s="11">
        <v>45303</v>
      </c>
      <c r="B244" t="s">
        <v>26</v>
      </c>
      <c r="C244" t="s">
        <v>16</v>
      </c>
      <c r="D244" t="s">
        <v>99</v>
      </c>
      <c r="E244" t="s">
        <v>17</v>
      </c>
      <c r="G244" t="s">
        <v>83</v>
      </c>
      <c r="H244" t="s">
        <v>18</v>
      </c>
      <c r="I244" t="s">
        <v>19</v>
      </c>
      <c r="J244">
        <v>2.2999999999999998</v>
      </c>
      <c r="L244">
        <v>78.7</v>
      </c>
      <c r="M244" t="s">
        <v>20</v>
      </c>
      <c r="P244" t="s">
        <v>83</v>
      </c>
      <c r="Q244" t="s">
        <v>233</v>
      </c>
      <c r="R244" t="s">
        <v>234</v>
      </c>
      <c r="S244" t="s">
        <v>20</v>
      </c>
    </row>
    <row r="245" spans="1:19" x14ac:dyDescent="0.3">
      <c r="A245" s="11">
        <v>45307</v>
      </c>
      <c r="B245" t="s">
        <v>26</v>
      </c>
      <c r="C245" t="s">
        <v>16</v>
      </c>
      <c r="D245" t="s">
        <v>99</v>
      </c>
      <c r="E245" t="s">
        <v>17</v>
      </c>
      <c r="G245" t="s">
        <v>83</v>
      </c>
      <c r="H245" t="s">
        <v>18</v>
      </c>
      <c r="I245" t="s">
        <v>19</v>
      </c>
      <c r="J245">
        <v>0.2</v>
      </c>
      <c r="L245">
        <v>78.7</v>
      </c>
      <c r="M245" t="s">
        <v>20</v>
      </c>
      <c r="P245" t="s">
        <v>83</v>
      </c>
      <c r="Q245" t="s">
        <v>233</v>
      </c>
      <c r="R245" t="s">
        <v>234</v>
      </c>
      <c r="S245" t="s">
        <v>20</v>
      </c>
    </row>
    <row r="246" spans="1:19" x14ac:dyDescent="0.3">
      <c r="A246" s="11">
        <v>45309</v>
      </c>
      <c r="B246" t="s">
        <v>26</v>
      </c>
      <c r="C246" t="s">
        <v>16</v>
      </c>
      <c r="D246" t="s">
        <v>99</v>
      </c>
      <c r="E246" t="s">
        <v>17</v>
      </c>
      <c r="G246" t="s">
        <v>83</v>
      </c>
      <c r="H246" t="s">
        <v>18</v>
      </c>
      <c r="I246" t="s">
        <v>19</v>
      </c>
      <c r="J246">
        <v>0.4</v>
      </c>
      <c r="L246">
        <v>78.7</v>
      </c>
      <c r="M246" t="s">
        <v>20</v>
      </c>
      <c r="P246" t="s">
        <v>83</v>
      </c>
      <c r="Q246" t="s">
        <v>233</v>
      </c>
      <c r="R246" t="s">
        <v>234</v>
      </c>
      <c r="S246" t="s">
        <v>20</v>
      </c>
    </row>
    <row r="247" spans="1:19" x14ac:dyDescent="0.3">
      <c r="A247" s="11">
        <v>45309</v>
      </c>
      <c r="B247" t="s">
        <v>26</v>
      </c>
      <c r="C247" t="s">
        <v>16</v>
      </c>
      <c r="D247" t="s">
        <v>99</v>
      </c>
      <c r="E247" t="s">
        <v>17</v>
      </c>
      <c r="G247" t="s">
        <v>83</v>
      </c>
      <c r="H247" t="s">
        <v>18</v>
      </c>
      <c r="I247" t="s">
        <v>19</v>
      </c>
      <c r="J247">
        <v>0.5</v>
      </c>
      <c r="L247">
        <v>78.7</v>
      </c>
      <c r="M247" t="s">
        <v>20</v>
      </c>
      <c r="P247" t="s">
        <v>83</v>
      </c>
      <c r="Q247" t="s">
        <v>233</v>
      </c>
      <c r="R247" t="s">
        <v>234</v>
      </c>
      <c r="S247" t="s">
        <v>20</v>
      </c>
    </row>
    <row r="248" spans="1:19" x14ac:dyDescent="0.3">
      <c r="A248" s="11">
        <v>45310</v>
      </c>
      <c r="B248" t="s">
        <v>26</v>
      </c>
      <c r="C248" t="s">
        <v>16</v>
      </c>
      <c r="D248" t="s">
        <v>99</v>
      </c>
      <c r="E248" t="s">
        <v>17</v>
      </c>
      <c r="G248" t="s">
        <v>83</v>
      </c>
      <c r="H248" t="s">
        <v>18</v>
      </c>
      <c r="I248" t="s">
        <v>19</v>
      </c>
      <c r="J248">
        <v>7.4</v>
      </c>
      <c r="L248">
        <v>78.7</v>
      </c>
      <c r="M248" t="s">
        <v>20</v>
      </c>
      <c r="P248" t="s">
        <v>83</v>
      </c>
      <c r="Q248" t="s">
        <v>233</v>
      </c>
      <c r="R248" t="s">
        <v>234</v>
      </c>
      <c r="S248" t="s">
        <v>20</v>
      </c>
    </row>
    <row r="249" spans="1:19" x14ac:dyDescent="0.3">
      <c r="A249" s="11">
        <v>45310</v>
      </c>
      <c r="B249" t="s">
        <v>26</v>
      </c>
      <c r="C249" t="s">
        <v>16</v>
      </c>
      <c r="D249" t="s">
        <v>99</v>
      </c>
      <c r="E249" t="s">
        <v>17</v>
      </c>
      <c r="G249" t="s">
        <v>83</v>
      </c>
      <c r="H249" t="s">
        <v>18</v>
      </c>
      <c r="I249" t="s">
        <v>19</v>
      </c>
      <c r="J249">
        <v>1.4</v>
      </c>
      <c r="L249">
        <v>78.7</v>
      </c>
      <c r="M249" t="s">
        <v>20</v>
      </c>
      <c r="P249" t="s">
        <v>83</v>
      </c>
      <c r="Q249" t="s">
        <v>233</v>
      </c>
      <c r="R249" t="s">
        <v>234</v>
      </c>
      <c r="S249" t="s">
        <v>20</v>
      </c>
    </row>
    <row r="250" spans="1:19" x14ac:dyDescent="0.3">
      <c r="A250" s="11">
        <v>45303</v>
      </c>
      <c r="B250" t="s">
        <v>26</v>
      </c>
      <c r="C250" t="s">
        <v>16</v>
      </c>
      <c r="D250" t="s">
        <v>99</v>
      </c>
      <c r="E250" t="s">
        <v>17</v>
      </c>
      <c r="G250" t="s">
        <v>83</v>
      </c>
      <c r="H250" t="s">
        <v>18</v>
      </c>
      <c r="I250" t="s">
        <v>19</v>
      </c>
      <c r="J250">
        <v>0.4</v>
      </c>
      <c r="L250">
        <v>78.7</v>
      </c>
      <c r="M250" t="s">
        <v>20</v>
      </c>
      <c r="N250" s="11"/>
      <c r="P250" t="s">
        <v>83</v>
      </c>
      <c r="Q250" t="s">
        <v>233</v>
      </c>
      <c r="R250" t="s">
        <v>234</v>
      </c>
      <c r="S250" t="s">
        <v>20</v>
      </c>
    </row>
    <row r="251" spans="1:19" x14ac:dyDescent="0.3">
      <c r="A251" s="11">
        <v>45303</v>
      </c>
      <c r="B251" t="s">
        <v>26</v>
      </c>
      <c r="C251" t="s">
        <v>16</v>
      </c>
      <c r="D251" t="s">
        <v>99</v>
      </c>
      <c r="E251" t="s">
        <v>17</v>
      </c>
      <c r="G251" t="s">
        <v>83</v>
      </c>
      <c r="H251" t="s">
        <v>18</v>
      </c>
      <c r="I251" t="s">
        <v>19</v>
      </c>
      <c r="J251">
        <v>0.2</v>
      </c>
      <c r="L251">
        <v>78.7</v>
      </c>
      <c r="M251" t="s">
        <v>20</v>
      </c>
      <c r="N251" s="11"/>
      <c r="P251" t="s">
        <v>83</v>
      </c>
      <c r="Q251" t="s">
        <v>233</v>
      </c>
      <c r="R251" t="s">
        <v>234</v>
      </c>
      <c r="S251" t="s">
        <v>20</v>
      </c>
    </row>
    <row r="252" spans="1:19" x14ac:dyDescent="0.3">
      <c r="A252" s="11">
        <v>45313</v>
      </c>
      <c r="B252" t="s">
        <v>26</v>
      </c>
      <c r="C252" t="s">
        <v>16</v>
      </c>
      <c r="D252" t="s">
        <v>99</v>
      </c>
      <c r="E252" t="s">
        <v>17</v>
      </c>
      <c r="G252" t="s">
        <v>83</v>
      </c>
      <c r="H252" t="s">
        <v>18</v>
      </c>
      <c r="I252" t="s">
        <v>19</v>
      </c>
      <c r="J252">
        <v>0.2</v>
      </c>
      <c r="L252">
        <v>78.7</v>
      </c>
      <c r="M252" t="s">
        <v>20</v>
      </c>
      <c r="P252" t="s">
        <v>83</v>
      </c>
      <c r="Q252" t="s">
        <v>233</v>
      </c>
      <c r="R252" t="s">
        <v>234</v>
      </c>
      <c r="S252" t="s">
        <v>20</v>
      </c>
    </row>
    <row r="253" spans="1:19" x14ac:dyDescent="0.3">
      <c r="A253" s="11">
        <v>45359</v>
      </c>
      <c r="B253" t="s">
        <v>26</v>
      </c>
      <c r="C253" t="s">
        <v>16</v>
      </c>
      <c r="D253" t="s">
        <v>99</v>
      </c>
      <c r="E253" t="s">
        <v>17</v>
      </c>
      <c r="G253" t="s">
        <v>155</v>
      </c>
      <c r="H253" t="s">
        <v>67</v>
      </c>
      <c r="I253" t="s">
        <v>19</v>
      </c>
      <c r="J253">
        <v>1.2</v>
      </c>
      <c r="L253">
        <v>78.7</v>
      </c>
      <c r="M253" t="s">
        <v>20</v>
      </c>
      <c r="P253" t="s">
        <v>155</v>
      </c>
      <c r="Q253" t="s">
        <v>233</v>
      </c>
      <c r="R253" t="s">
        <v>234</v>
      </c>
      <c r="S253" t="s">
        <v>20</v>
      </c>
    </row>
    <row r="254" spans="1:19" x14ac:dyDescent="0.3">
      <c r="A254" s="11">
        <v>45303</v>
      </c>
      <c r="B254" t="s">
        <v>26</v>
      </c>
      <c r="C254" t="s">
        <v>16</v>
      </c>
      <c r="D254" t="s">
        <v>99</v>
      </c>
      <c r="E254" t="s">
        <v>17</v>
      </c>
      <c r="G254" t="s">
        <v>83</v>
      </c>
      <c r="H254" t="s">
        <v>18</v>
      </c>
      <c r="I254" t="s">
        <v>19</v>
      </c>
      <c r="J254">
        <v>1.3</v>
      </c>
      <c r="L254">
        <v>78.7</v>
      </c>
      <c r="M254" t="s">
        <v>20</v>
      </c>
      <c r="N254" s="11"/>
      <c r="P254" t="s">
        <v>83</v>
      </c>
      <c r="Q254" t="s">
        <v>233</v>
      </c>
      <c r="R254" t="s">
        <v>234</v>
      </c>
      <c r="S254" t="s">
        <v>20</v>
      </c>
    </row>
    <row r="255" spans="1:19" x14ac:dyDescent="0.3">
      <c r="A255" s="11">
        <v>45314</v>
      </c>
      <c r="B255" t="s">
        <v>26</v>
      </c>
      <c r="C255" t="s">
        <v>16</v>
      </c>
      <c r="D255" t="s">
        <v>99</v>
      </c>
      <c r="E255" t="s">
        <v>17</v>
      </c>
      <c r="G255" t="s">
        <v>83</v>
      </c>
      <c r="H255" t="s">
        <v>18</v>
      </c>
      <c r="I255" t="s">
        <v>19</v>
      </c>
      <c r="J255">
        <v>0.5</v>
      </c>
      <c r="L255">
        <v>78.7</v>
      </c>
      <c r="M255" t="s">
        <v>20</v>
      </c>
      <c r="N255" s="11"/>
      <c r="P255" t="s">
        <v>83</v>
      </c>
      <c r="Q255" t="s">
        <v>233</v>
      </c>
      <c r="R255" t="s">
        <v>234</v>
      </c>
      <c r="S255" t="s">
        <v>20</v>
      </c>
    </row>
    <row r="256" spans="1:19" x14ac:dyDescent="0.3">
      <c r="A256" s="11">
        <v>45314</v>
      </c>
      <c r="B256" t="s">
        <v>26</v>
      </c>
      <c r="C256" t="s">
        <v>16</v>
      </c>
      <c r="D256" t="s">
        <v>99</v>
      </c>
      <c r="E256" t="s">
        <v>17</v>
      </c>
      <c r="G256" t="s">
        <v>83</v>
      </c>
      <c r="H256" t="s">
        <v>18</v>
      </c>
      <c r="I256" t="s">
        <v>19</v>
      </c>
      <c r="J256">
        <v>2</v>
      </c>
      <c r="L256">
        <v>78.7</v>
      </c>
      <c r="M256" t="s">
        <v>20</v>
      </c>
      <c r="N256" s="11"/>
      <c r="P256" t="s">
        <v>83</v>
      </c>
      <c r="Q256" t="s">
        <v>233</v>
      </c>
      <c r="R256" t="s">
        <v>234</v>
      </c>
      <c r="S256" t="s">
        <v>20</v>
      </c>
    </row>
    <row r="257" spans="1:19" x14ac:dyDescent="0.3">
      <c r="A257" s="11">
        <v>45303</v>
      </c>
      <c r="B257" t="s">
        <v>26</v>
      </c>
      <c r="C257" t="s">
        <v>16</v>
      </c>
      <c r="D257" t="s">
        <v>99</v>
      </c>
      <c r="E257" t="s">
        <v>17</v>
      </c>
      <c r="G257" t="s">
        <v>83</v>
      </c>
      <c r="H257" t="s">
        <v>18</v>
      </c>
      <c r="I257" t="s">
        <v>19</v>
      </c>
      <c r="J257">
        <v>0.2</v>
      </c>
      <c r="L257">
        <v>78.7</v>
      </c>
      <c r="M257" t="s">
        <v>20</v>
      </c>
      <c r="N257" s="11"/>
      <c r="P257" t="s">
        <v>83</v>
      </c>
      <c r="Q257" t="s">
        <v>233</v>
      </c>
      <c r="R257" t="s">
        <v>234</v>
      </c>
      <c r="S257" t="s">
        <v>20</v>
      </c>
    </row>
    <row r="258" spans="1:19" x14ac:dyDescent="0.3">
      <c r="A258" s="11">
        <v>45302</v>
      </c>
      <c r="B258" t="s">
        <v>26</v>
      </c>
      <c r="C258" t="s">
        <v>16</v>
      </c>
      <c r="D258" t="s">
        <v>99</v>
      </c>
      <c r="E258" t="s">
        <v>17</v>
      </c>
      <c r="G258" t="s">
        <v>83</v>
      </c>
      <c r="H258" t="s">
        <v>18</v>
      </c>
      <c r="I258" t="s">
        <v>19</v>
      </c>
      <c r="J258">
        <v>0.6</v>
      </c>
      <c r="L258">
        <v>78.7</v>
      </c>
      <c r="M258" t="s">
        <v>20</v>
      </c>
      <c r="N258" s="11"/>
      <c r="P258" t="s">
        <v>83</v>
      </c>
      <c r="Q258" t="s">
        <v>233</v>
      </c>
      <c r="R258" t="s">
        <v>234</v>
      </c>
      <c r="S258" t="s">
        <v>20</v>
      </c>
    </row>
    <row r="259" spans="1:19" x14ac:dyDescent="0.3">
      <c r="A259" s="11">
        <v>45302</v>
      </c>
      <c r="B259" t="s">
        <v>26</v>
      </c>
      <c r="C259" t="s">
        <v>16</v>
      </c>
      <c r="D259" t="s">
        <v>99</v>
      </c>
      <c r="E259" t="s">
        <v>17</v>
      </c>
      <c r="G259" t="s">
        <v>83</v>
      </c>
      <c r="H259" t="s">
        <v>18</v>
      </c>
      <c r="I259" t="s">
        <v>19</v>
      </c>
      <c r="J259">
        <v>0.2</v>
      </c>
      <c r="L259">
        <v>78.7</v>
      </c>
      <c r="M259" t="s">
        <v>20</v>
      </c>
      <c r="N259" s="11"/>
      <c r="P259" t="s">
        <v>83</v>
      </c>
      <c r="Q259" t="s">
        <v>233</v>
      </c>
      <c r="R259" t="s">
        <v>234</v>
      </c>
      <c r="S259" t="s">
        <v>20</v>
      </c>
    </row>
    <row r="260" spans="1:19" x14ac:dyDescent="0.3">
      <c r="A260" s="11">
        <v>45320</v>
      </c>
      <c r="B260" t="s">
        <v>26</v>
      </c>
      <c r="C260" t="s">
        <v>16</v>
      </c>
      <c r="D260" t="s">
        <v>99</v>
      </c>
      <c r="E260" t="s">
        <v>17</v>
      </c>
      <c r="G260" t="s">
        <v>83</v>
      </c>
      <c r="H260" t="s">
        <v>18</v>
      </c>
      <c r="I260" t="s">
        <v>19</v>
      </c>
      <c r="J260">
        <v>0.2</v>
      </c>
      <c r="L260">
        <v>78.7</v>
      </c>
      <c r="M260" t="s">
        <v>20</v>
      </c>
      <c r="N260" s="11"/>
      <c r="P260" t="s">
        <v>83</v>
      </c>
      <c r="Q260" t="s">
        <v>233</v>
      </c>
      <c r="R260" t="s">
        <v>234</v>
      </c>
      <c r="S260" t="s">
        <v>20</v>
      </c>
    </row>
    <row r="261" spans="1:19" x14ac:dyDescent="0.3">
      <c r="A261" s="11">
        <v>45301</v>
      </c>
      <c r="B261" t="s">
        <v>26</v>
      </c>
      <c r="C261" t="s">
        <v>16</v>
      </c>
      <c r="D261" t="s">
        <v>99</v>
      </c>
      <c r="E261" t="s">
        <v>17</v>
      </c>
      <c r="G261" t="s">
        <v>83</v>
      </c>
      <c r="H261" t="s">
        <v>18</v>
      </c>
      <c r="I261" t="s">
        <v>19</v>
      </c>
      <c r="J261">
        <v>0.6</v>
      </c>
      <c r="L261">
        <v>78.7</v>
      </c>
      <c r="M261" t="s">
        <v>20</v>
      </c>
      <c r="N261" s="11"/>
      <c r="P261" t="s">
        <v>83</v>
      </c>
      <c r="Q261" t="s">
        <v>233</v>
      </c>
      <c r="R261" t="s">
        <v>234</v>
      </c>
      <c r="S261" t="s">
        <v>20</v>
      </c>
    </row>
    <row r="262" spans="1:19" x14ac:dyDescent="0.3">
      <c r="A262" s="11">
        <v>45301</v>
      </c>
      <c r="B262" t="s">
        <v>26</v>
      </c>
      <c r="C262" t="s">
        <v>16</v>
      </c>
      <c r="D262" t="s">
        <v>99</v>
      </c>
      <c r="E262" t="s">
        <v>17</v>
      </c>
      <c r="G262" t="s">
        <v>83</v>
      </c>
      <c r="H262" t="s">
        <v>18</v>
      </c>
      <c r="I262" t="s">
        <v>19</v>
      </c>
      <c r="J262">
        <v>1.3</v>
      </c>
      <c r="L262">
        <v>78.7</v>
      </c>
      <c r="M262" t="s">
        <v>20</v>
      </c>
      <c r="N262" s="11"/>
      <c r="P262" t="s">
        <v>83</v>
      </c>
      <c r="Q262" t="s">
        <v>233</v>
      </c>
      <c r="R262" t="s">
        <v>234</v>
      </c>
      <c r="S262" t="s">
        <v>20</v>
      </c>
    </row>
    <row r="263" spans="1:19" x14ac:dyDescent="0.3">
      <c r="A263" s="11">
        <v>45301</v>
      </c>
      <c r="B263" t="s">
        <v>26</v>
      </c>
      <c r="C263" t="s">
        <v>16</v>
      </c>
      <c r="D263" t="s">
        <v>99</v>
      </c>
      <c r="E263" t="s">
        <v>17</v>
      </c>
      <c r="G263" t="s">
        <v>83</v>
      </c>
      <c r="H263" t="s">
        <v>18</v>
      </c>
      <c r="I263" t="s">
        <v>19</v>
      </c>
      <c r="J263">
        <v>0.3</v>
      </c>
      <c r="L263">
        <v>78.7</v>
      </c>
      <c r="M263" t="s">
        <v>20</v>
      </c>
      <c r="P263" t="s">
        <v>83</v>
      </c>
      <c r="Q263" t="s">
        <v>233</v>
      </c>
      <c r="R263" t="s">
        <v>234</v>
      </c>
      <c r="S263" t="s">
        <v>20</v>
      </c>
    </row>
    <row r="264" spans="1:19" x14ac:dyDescent="0.3">
      <c r="A264" s="11">
        <v>45300</v>
      </c>
      <c r="B264" t="s">
        <v>26</v>
      </c>
      <c r="C264" t="s">
        <v>16</v>
      </c>
      <c r="D264" t="s">
        <v>99</v>
      </c>
      <c r="E264" t="s">
        <v>17</v>
      </c>
      <c r="G264" t="s">
        <v>83</v>
      </c>
      <c r="H264" t="s">
        <v>18</v>
      </c>
      <c r="I264" t="s">
        <v>19</v>
      </c>
      <c r="J264">
        <v>0.4</v>
      </c>
      <c r="L264">
        <v>78.7</v>
      </c>
      <c r="M264" t="s">
        <v>20</v>
      </c>
      <c r="P264" t="s">
        <v>83</v>
      </c>
      <c r="Q264" t="s">
        <v>233</v>
      </c>
      <c r="R264" t="s">
        <v>234</v>
      </c>
      <c r="S264" t="s">
        <v>20</v>
      </c>
    </row>
    <row r="265" spans="1:19" x14ac:dyDescent="0.3">
      <c r="A265" s="11">
        <v>45300</v>
      </c>
      <c r="B265" t="s">
        <v>26</v>
      </c>
      <c r="C265" t="s">
        <v>16</v>
      </c>
      <c r="D265" t="s">
        <v>99</v>
      </c>
      <c r="E265" t="s">
        <v>17</v>
      </c>
      <c r="G265" t="s">
        <v>83</v>
      </c>
      <c r="H265" t="s">
        <v>18</v>
      </c>
      <c r="I265" t="s">
        <v>19</v>
      </c>
      <c r="J265">
        <v>0.4</v>
      </c>
      <c r="L265">
        <v>78.7</v>
      </c>
      <c r="M265" t="s">
        <v>20</v>
      </c>
      <c r="P265" t="s">
        <v>83</v>
      </c>
      <c r="Q265" t="s">
        <v>233</v>
      </c>
      <c r="R265" t="s">
        <v>234</v>
      </c>
      <c r="S265" t="s">
        <v>20</v>
      </c>
    </row>
    <row r="266" spans="1:19" x14ac:dyDescent="0.3">
      <c r="A266" s="11">
        <v>45307</v>
      </c>
      <c r="B266" t="s">
        <v>26</v>
      </c>
      <c r="C266" t="s">
        <v>16</v>
      </c>
      <c r="D266" t="s">
        <v>99</v>
      </c>
      <c r="E266" t="s">
        <v>17</v>
      </c>
      <c r="G266" t="s">
        <v>83</v>
      </c>
      <c r="H266" t="s">
        <v>18</v>
      </c>
      <c r="I266" t="s">
        <v>19</v>
      </c>
      <c r="J266">
        <v>3.5</v>
      </c>
      <c r="L266">
        <v>78.7</v>
      </c>
      <c r="M266" t="s">
        <v>20</v>
      </c>
      <c r="P266" t="s">
        <v>83</v>
      </c>
      <c r="Q266" t="s">
        <v>233</v>
      </c>
      <c r="R266" t="s">
        <v>234</v>
      </c>
      <c r="S266" t="s">
        <v>20</v>
      </c>
    </row>
    <row r="267" spans="1:19" x14ac:dyDescent="0.3">
      <c r="A267" s="11">
        <v>45327</v>
      </c>
      <c r="B267" t="s">
        <v>26</v>
      </c>
      <c r="C267" t="s">
        <v>16</v>
      </c>
      <c r="D267" t="s">
        <v>99</v>
      </c>
      <c r="E267" t="s">
        <v>17</v>
      </c>
      <c r="G267" t="s">
        <v>164</v>
      </c>
      <c r="H267" t="s">
        <v>18</v>
      </c>
      <c r="I267" t="s">
        <v>19</v>
      </c>
      <c r="J267">
        <v>0.5</v>
      </c>
      <c r="L267">
        <v>78.7</v>
      </c>
      <c r="M267" t="s">
        <v>20</v>
      </c>
      <c r="P267" t="s">
        <v>164</v>
      </c>
      <c r="Q267" t="s">
        <v>233</v>
      </c>
      <c r="R267" t="s">
        <v>234</v>
      </c>
      <c r="S267" t="s">
        <v>20</v>
      </c>
    </row>
    <row r="268" spans="1:19" x14ac:dyDescent="0.3">
      <c r="A268" s="11">
        <v>45299</v>
      </c>
      <c r="B268" t="s">
        <v>26</v>
      </c>
      <c r="C268" t="s">
        <v>16</v>
      </c>
      <c r="D268" t="s">
        <v>99</v>
      </c>
      <c r="E268" t="s">
        <v>17</v>
      </c>
      <c r="G268" t="s">
        <v>83</v>
      </c>
      <c r="H268" t="s">
        <v>18</v>
      </c>
      <c r="I268" t="s">
        <v>19</v>
      </c>
      <c r="J268">
        <v>0.8</v>
      </c>
      <c r="L268">
        <v>78.7</v>
      </c>
      <c r="M268" t="s">
        <v>20</v>
      </c>
      <c r="P268" t="s">
        <v>83</v>
      </c>
      <c r="Q268" t="s">
        <v>233</v>
      </c>
      <c r="R268" t="s">
        <v>234</v>
      </c>
      <c r="S268" t="s">
        <v>20</v>
      </c>
    </row>
    <row r="269" spans="1:19" x14ac:dyDescent="0.3">
      <c r="A269" s="11">
        <v>45308</v>
      </c>
      <c r="B269" t="s">
        <v>26</v>
      </c>
      <c r="C269" t="s">
        <v>16</v>
      </c>
      <c r="D269" t="s">
        <v>99</v>
      </c>
      <c r="E269" t="s">
        <v>17</v>
      </c>
      <c r="G269" t="s">
        <v>83</v>
      </c>
      <c r="H269" t="s">
        <v>18</v>
      </c>
      <c r="I269" t="s">
        <v>19</v>
      </c>
      <c r="J269">
        <v>3.5</v>
      </c>
      <c r="L269">
        <v>78.7</v>
      </c>
      <c r="M269" t="s">
        <v>20</v>
      </c>
      <c r="N269" s="11"/>
      <c r="P269" t="s">
        <v>83</v>
      </c>
      <c r="Q269" t="s">
        <v>233</v>
      </c>
      <c r="R269" t="s">
        <v>234</v>
      </c>
      <c r="S269" t="s">
        <v>20</v>
      </c>
    </row>
    <row r="270" spans="1:19" x14ac:dyDescent="0.3">
      <c r="A270" s="11">
        <v>45379</v>
      </c>
      <c r="B270" t="s">
        <v>26</v>
      </c>
      <c r="C270" t="s">
        <v>16</v>
      </c>
      <c r="D270" t="s">
        <v>99</v>
      </c>
      <c r="E270" t="s">
        <v>17</v>
      </c>
      <c r="G270" t="s">
        <v>93</v>
      </c>
      <c r="H270" t="s">
        <v>18</v>
      </c>
      <c r="I270" t="s">
        <v>19</v>
      </c>
      <c r="J270">
        <v>0.2</v>
      </c>
      <c r="L270">
        <v>78.7</v>
      </c>
      <c r="M270" t="s">
        <v>20</v>
      </c>
      <c r="N270" s="11"/>
      <c r="P270" t="s">
        <v>93</v>
      </c>
      <c r="Q270" t="s">
        <v>233</v>
      </c>
      <c r="R270" t="s">
        <v>234</v>
      </c>
      <c r="S270" t="s">
        <v>20</v>
      </c>
    </row>
    <row r="271" spans="1:19" x14ac:dyDescent="0.3">
      <c r="A271" s="11">
        <v>45378</v>
      </c>
      <c r="B271" t="s">
        <v>26</v>
      </c>
      <c r="C271" t="s">
        <v>16</v>
      </c>
      <c r="D271" t="s">
        <v>99</v>
      </c>
      <c r="E271" t="s">
        <v>17</v>
      </c>
      <c r="G271" t="s">
        <v>93</v>
      </c>
      <c r="H271" t="s">
        <v>18</v>
      </c>
      <c r="I271" t="s">
        <v>19</v>
      </c>
      <c r="J271">
        <v>0.1</v>
      </c>
      <c r="L271">
        <v>78.7</v>
      </c>
      <c r="M271" t="s">
        <v>20</v>
      </c>
      <c r="P271" t="s">
        <v>93</v>
      </c>
      <c r="Q271" t="s">
        <v>233</v>
      </c>
      <c r="R271" t="s">
        <v>234</v>
      </c>
      <c r="S271" t="s">
        <v>20</v>
      </c>
    </row>
    <row r="272" spans="1:19" x14ac:dyDescent="0.3">
      <c r="A272" s="11">
        <v>45379</v>
      </c>
      <c r="B272" t="s">
        <v>26</v>
      </c>
      <c r="C272" t="s">
        <v>16</v>
      </c>
      <c r="D272" t="s">
        <v>99</v>
      </c>
      <c r="E272" t="s">
        <v>17</v>
      </c>
      <c r="G272" t="s">
        <v>93</v>
      </c>
      <c r="H272" t="s">
        <v>18</v>
      </c>
      <c r="I272" t="s">
        <v>19</v>
      </c>
      <c r="J272">
        <v>0.8</v>
      </c>
      <c r="L272">
        <v>78.7</v>
      </c>
      <c r="M272" t="s">
        <v>20</v>
      </c>
      <c r="P272" t="s">
        <v>93</v>
      </c>
      <c r="Q272" t="s">
        <v>233</v>
      </c>
      <c r="R272" t="s">
        <v>234</v>
      </c>
      <c r="S272" t="s">
        <v>20</v>
      </c>
    </row>
    <row r="273" spans="1:19" x14ac:dyDescent="0.3">
      <c r="A273" s="11">
        <v>45377</v>
      </c>
      <c r="B273" t="s">
        <v>26</v>
      </c>
      <c r="C273" t="s">
        <v>16</v>
      </c>
      <c r="D273" t="s">
        <v>99</v>
      </c>
      <c r="E273" t="s">
        <v>17</v>
      </c>
      <c r="G273" t="s">
        <v>93</v>
      </c>
      <c r="H273" t="s">
        <v>18</v>
      </c>
      <c r="I273" t="s">
        <v>19</v>
      </c>
      <c r="J273">
        <v>0.1</v>
      </c>
      <c r="L273">
        <v>78.7</v>
      </c>
      <c r="M273" t="s">
        <v>20</v>
      </c>
      <c r="P273" t="s">
        <v>93</v>
      </c>
      <c r="Q273" t="s">
        <v>233</v>
      </c>
      <c r="R273" t="s">
        <v>234</v>
      </c>
      <c r="S273" t="s">
        <v>20</v>
      </c>
    </row>
    <row r="274" spans="1:19" x14ac:dyDescent="0.3">
      <c r="A274" s="11">
        <v>45376</v>
      </c>
      <c r="B274" t="s">
        <v>26</v>
      </c>
      <c r="C274" t="s">
        <v>16</v>
      </c>
      <c r="D274" t="s">
        <v>99</v>
      </c>
      <c r="E274" t="s">
        <v>17</v>
      </c>
      <c r="G274" t="s">
        <v>93</v>
      </c>
      <c r="H274" t="s">
        <v>18</v>
      </c>
      <c r="I274" t="s">
        <v>19</v>
      </c>
      <c r="J274">
        <v>0.1</v>
      </c>
      <c r="L274">
        <v>78.7</v>
      </c>
      <c r="M274" t="s">
        <v>20</v>
      </c>
      <c r="P274" t="s">
        <v>93</v>
      </c>
      <c r="Q274" t="s">
        <v>233</v>
      </c>
      <c r="R274" t="s">
        <v>234</v>
      </c>
      <c r="S274" t="s">
        <v>20</v>
      </c>
    </row>
    <row r="275" spans="1:19" x14ac:dyDescent="0.3">
      <c r="A275" s="11">
        <v>45376</v>
      </c>
      <c r="B275" t="s">
        <v>26</v>
      </c>
      <c r="C275" t="s">
        <v>16</v>
      </c>
      <c r="D275" t="s">
        <v>99</v>
      </c>
      <c r="E275" t="s">
        <v>17</v>
      </c>
      <c r="G275" t="s">
        <v>93</v>
      </c>
      <c r="H275" t="s">
        <v>18</v>
      </c>
      <c r="I275" t="s">
        <v>19</v>
      </c>
      <c r="J275">
        <v>0.1</v>
      </c>
      <c r="L275">
        <v>78.7</v>
      </c>
      <c r="M275" t="s">
        <v>20</v>
      </c>
      <c r="P275" t="s">
        <v>93</v>
      </c>
      <c r="Q275" t="s">
        <v>233</v>
      </c>
      <c r="R275" t="s">
        <v>234</v>
      </c>
      <c r="S275" t="s">
        <v>20</v>
      </c>
    </row>
    <row r="276" spans="1:19" x14ac:dyDescent="0.3">
      <c r="A276" s="11">
        <v>45370</v>
      </c>
      <c r="B276" t="s">
        <v>26</v>
      </c>
      <c r="C276" t="s">
        <v>16</v>
      </c>
      <c r="D276" t="s">
        <v>99</v>
      </c>
      <c r="E276" t="s">
        <v>17</v>
      </c>
      <c r="G276" t="s">
        <v>93</v>
      </c>
      <c r="H276" t="s">
        <v>18</v>
      </c>
      <c r="I276" t="s">
        <v>19</v>
      </c>
      <c r="J276">
        <v>0.1</v>
      </c>
      <c r="L276">
        <v>78.7</v>
      </c>
      <c r="M276" t="s">
        <v>20</v>
      </c>
      <c r="P276" t="s">
        <v>93</v>
      </c>
      <c r="Q276" t="s">
        <v>233</v>
      </c>
      <c r="R276" t="s">
        <v>234</v>
      </c>
      <c r="S276" t="s">
        <v>20</v>
      </c>
    </row>
    <row r="277" spans="1:19" x14ac:dyDescent="0.3">
      <c r="A277" s="11">
        <v>45380</v>
      </c>
      <c r="B277" t="s">
        <v>26</v>
      </c>
      <c r="C277" t="s">
        <v>16</v>
      </c>
      <c r="D277" t="s">
        <v>99</v>
      </c>
      <c r="E277" t="s">
        <v>17</v>
      </c>
      <c r="G277" t="s">
        <v>93</v>
      </c>
      <c r="H277" t="s">
        <v>18</v>
      </c>
      <c r="I277" t="s">
        <v>19</v>
      </c>
      <c r="J277">
        <v>0.1</v>
      </c>
      <c r="L277">
        <v>78.7</v>
      </c>
      <c r="M277" t="s">
        <v>20</v>
      </c>
      <c r="N277" s="11"/>
      <c r="P277" t="s">
        <v>93</v>
      </c>
      <c r="Q277" t="s">
        <v>233</v>
      </c>
      <c r="R277" t="s">
        <v>234</v>
      </c>
      <c r="S277" t="s">
        <v>20</v>
      </c>
    </row>
    <row r="278" spans="1:19" x14ac:dyDescent="0.3">
      <c r="A278" s="11">
        <v>45307</v>
      </c>
      <c r="B278" t="s">
        <v>26</v>
      </c>
      <c r="C278" t="s">
        <v>16</v>
      </c>
      <c r="D278" t="s">
        <v>99</v>
      </c>
      <c r="E278" t="s">
        <v>17</v>
      </c>
      <c r="G278" t="s">
        <v>83</v>
      </c>
      <c r="H278" t="s">
        <v>18</v>
      </c>
      <c r="I278" t="s">
        <v>19</v>
      </c>
      <c r="J278">
        <v>0.2</v>
      </c>
      <c r="L278">
        <v>78.7</v>
      </c>
      <c r="M278" t="s">
        <v>20</v>
      </c>
      <c r="N278" s="11"/>
      <c r="P278" t="s">
        <v>83</v>
      </c>
      <c r="Q278" t="s">
        <v>233</v>
      </c>
      <c r="R278" t="s">
        <v>234</v>
      </c>
      <c r="S278" t="s">
        <v>20</v>
      </c>
    </row>
    <row r="279" spans="1:19" x14ac:dyDescent="0.3">
      <c r="A279" s="11">
        <v>45308</v>
      </c>
      <c r="B279" t="s">
        <v>26</v>
      </c>
      <c r="C279" t="s">
        <v>16</v>
      </c>
      <c r="D279" t="s">
        <v>99</v>
      </c>
      <c r="E279" t="s">
        <v>17</v>
      </c>
      <c r="G279" t="s">
        <v>83</v>
      </c>
      <c r="H279" t="s">
        <v>18</v>
      </c>
      <c r="I279" t="s">
        <v>19</v>
      </c>
      <c r="J279">
        <v>3</v>
      </c>
      <c r="L279">
        <v>78.7</v>
      </c>
      <c r="M279" t="s">
        <v>20</v>
      </c>
      <c r="P279" t="s">
        <v>83</v>
      </c>
      <c r="Q279" t="s">
        <v>233</v>
      </c>
      <c r="R279" t="s">
        <v>234</v>
      </c>
      <c r="S279" t="s">
        <v>20</v>
      </c>
    </row>
    <row r="280" spans="1:19" x14ac:dyDescent="0.3">
      <c r="A280" s="11">
        <v>45308</v>
      </c>
      <c r="B280" t="s">
        <v>26</v>
      </c>
      <c r="C280" t="s">
        <v>16</v>
      </c>
      <c r="D280" t="s">
        <v>99</v>
      </c>
      <c r="E280" t="s">
        <v>17</v>
      </c>
      <c r="G280" t="s">
        <v>83</v>
      </c>
      <c r="H280" t="s">
        <v>18</v>
      </c>
      <c r="I280" t="s">
        <v>19</v>
      </c>
      <c r="J280">
        <v>0.3</v>
      </c>
      <c r="L280">
        <v>78.7</v>
      </c>
      <c r="M280" t="s">
        <v>20</v>
      </c>
      <c r="P280" t="s">
        <v>83</v>
      </c>
      <c r="Q280" t="s">
        <v>233</v>
      </c>
      <c r="R280" t="s">
        <v>234</v>
      </c>
      <c r="S280" t="s">
        <v>20</v>
      </c>
    </row>
    <row r="281" spans="1:19" x14ac:dyDescent="0.3">
      <c r="A281" s="11">
        <v>45308</v>
      </c>
      <c r="B281" t="s">
        <v>26</v>
      </c>
      <c r="C281" t="s">
        <v>16</v>
      </c>
      <c r="D281" t="s">
        <v>99</v>
      </c>
      <c r="E281" t="s">
        <v>17</v>
      </c>
      <c r="G281" t="s">
        <v>83</v>
      </c>
      <c r="H281" t="s">
        <v>18</v>
      </c>
      <c r="I281" t="s">
        <v>19</v>
      </c>
      <c r="J281">
        <v>0.3</v>
      </c>
      <c r="L281">
        <v>78.7</v>
      </c>
      <c r="M281" t="s">
        <v>20</v>
      </c>
      <c r="P281" t="s">
        <v>83</v>
      </c>
      <c r="Q281" t="s">
        <v>233</v>
      </c>
      <c r="R281" t="s">
        <v>234</v>
      </c>
      <c r="S281" t="s">
        <v>20</v>
      </c>
    </row>
    <row r="282" spans="1:19" x14ac:dyDescent="0.3">
      <c r="A282" s="11">
        <v>45309</v>
      </c>
      <c r="B282" t="s">
        <v>26</v>
      </c>
      <c r="C282" t="s">
        <v>16</v>
      </c>
      <c r="D282" t="s">
        <v>99</v>
      </c>
      <c r="E282" t="s">
        <v>17</v>
      </c>
      <c r="G282" t="s">
        <v>83</v>
      </c>
      <c r="H282" t="s">
        <v>18</v>
      </c>
      <c r="I282" t="s">
        <v>19</v>
      </c>
      <c r="J282">
        <v>3.5</v>
      </c>
      <c r="L282">
        <v>78.7</v>
      </c>
      <c r="M282" t="s">
        <v>20</v>
      </c>
      <c r="P282" t="s">
        <v>83</v>
      </c>
      <c r="Q282" t="s">
        <v>233</v>
      </c>
      <c r="R282" t="s">
        <v>234</v>
      </c>
      <c r="S282" t="s">
        <v>20</v>
      </c>
    </row>
    <row r="283" spans="1:19" x14ac:dyDescent="0.3">
      <c r="A283" s="11">
        <v>45309</v>
      </c>
      <c r="B283" t="s">
        <v>26</v>
      </c>
      <c r="C283" t="s">
        <v>16</v>
      </c>
      <c r="D283" t="s">
        <v>99</v>
      </c>
      <c r="E283" t="s">
        <v>17</v>
      </c>
      <c r="G283" t="s">
        <v>83</v>
      </c>
      <c r="H283" t="s">
        <v>18</v>
      </c>
      <c r="I283" t="s">
        <v>19</v>
      </c>
      <c r="J283">
        <v>0.8</v>
      </c>
      <c r="L283">
        <v>78.7</v>
      </c>
      <c r="M283" t="s">
        <v>20</v>
      </c>
      <c r="N283" s="11"/>
      <c r="P283" t="s">
        <v>83</v>
      </c>
      <c r="Q283" t="s">
        <v>233</v>
      </c>
      <c r="R283" t="s">
        <v>234</v>
      </c>
      <c r="S283" t="s">
        <v>20</v>
      </c>
    </row>
    <row r="284" spans="1:19" x14ac:dyDescent="0.3">
      <c r="A284" s="11">
        <v>45309</v>
      </c>
      <c r="B284" t="s">
        <v>26</v>
      </c>
      <c r="C284" t="s">
        <v>16</v>
      </c>
      <c r="D284" t="s">
        <v>99</v>
      </c>
      <c r="E284" t="s">
        <v>17</v>
      </c>
      <c r="G284" t="s">
        <v>83</v>
      </c>
      <c r="H284" t="s">
        <v>18</v>
      </c>
      <c r="I284" t="s">
        <v>19</v>
      </c>
      <c r="J284">
        <v>0.3</v>
      </c>
      <c r="L284">
        <v>78.7</v>
      </c>
      <c r="M284" t="s">
        <v>20</v>
      </c>
      <c r="P284" t="s">
        <v>83</v>
      </c>
      <c r="Q284" t="s">
        <v>233</v>
      </c>
      <c r="R284" t="s">
        <v>234</v>
      </c>
      <c r="S284" t="s">
        <v>20</v>
      </c>
    </row>
    <row r="285" spans="1:19" x14ac:dyDescent="0.3">
      <c r="A285" s="11">
        <v>45309</v>
      </c>
      <c r="B285" t="s">
        <v>26</v>
      </c>
      <c r="C285" t="s">
        <v>16</v>
      </c>
      <c r="D285" t="s">
        <v>99</v>
      </c>
      <c r="E285" t="s">
        <v>17</v>
      </c>
      <c r="G285" t="s">
        <v>83</v>
      </c>
      <c r="H285" t="s">
        <v>18</v>
      </c>
      <c r="I285" t="s">
        <v>19</v>
      </c>
      <c r="J285">
        <v>0.5</v>
      </c>
      <c r="L285">
        <v>78.7</v>
      </c>
      <c r="M285" t="s">
        <v>20</v>
      </c>
      <c r="N285" s="11"/>
      <c r="P285" t="s">
        <v>83</v>
      </c>
      <c r="Q285" t="s">
        <v>233</v>
      </c>
      <c r="R285" t="s">
        <v>234</v>
      </c>
      <c r="S285" t="s">
        <v>20</v>
      </c>
    </row>
    <row r="286" spans="1:19" x14ac:dyDescent="0.3">
      <c r="A286" s="11">
        <v>45370</v>
      </c>
      <c r="B286" t="s">
        <v>26</v>
      </c>
      <c r="C286" t="s">
        <v>16</v>
      </c>
      <c r="D286" t="s">
        <v>99</v>
      </c>
      <c r="E286" t="s">
        <v>17</v>
      </c>
      <c r="G286" t="s">
        <v>93</v>
      </c>
      <c r="H286" t="s">
        <v>18</v>
      </c>
      <c r="I286" t="s">
        <v>19</v>
      </c>
      <c r="J286">
        <v>0.7</v>
      </c>
      <c r="L286">
        <v>78.7</v>
      </c>
      <c r="M286" t="s">
        <v>20</v>
      </c>
      <c r="N286" s="11"/>
      <c r="P286" t="s">
        <v>93</v>
      </c>
      <c r="Q286" t="s">
        <v>233</v>
      </c>
      <c r="R286" t="s">
        <v>234</v>
      </c>
      <c r="S286" t="s">
        <v>20</v>
      </c>
    </row>
    <row r="287" spans="1:19" x14ac:dyDescent="0.3">
      <c r="A287" s="11">
        <v>45307</v>
      </c>
      <c r="B287" t="s">
        <v>26</v>
      </c>
      <c r="C287" t="s">
        <v>16</v>
      </c>
      <c r="D287" t="s">
        <v>99</v>
      </c>
      <c r="E287" t="s">
        <v>17</v>
      </c>
      <c r="G287" t="s">
        <v>83</v>
      </c>
      <c r="H287" t="s">
        <v>18</v>
      </c>
      <c r="I287" t="s">
        <v>19</v>
      </c>
      <c r="J287">
        <v>4.5</v>
      </c>
      <c r="L287">
        <v>78.7</v>
      </c>
      <c r="M287" t="s">
        <v>20</v>
      </c>
      <c r="N287" s="11"/>
      <c r="P287" t="s">
        <v>83</v>
      </c>
      <c r="Q287" t="s">
        <v>233</v>
      </c>
      <c r="R287" t="s">
        <v>234</v>
      </c>
      <c r="S287" t="s">
        <v>20</v>
      </c>
    </row>
    <row r="288" spans="1:19" x14ac:dyDescent="0.3">
      <c r="A288" s="11">
        <v>45348</v>
      </c>
      <c r="B288" t="s">
        <v>26</v>
      </c>
      <c r="C288" t="s">
        <v>16</v>
      </c>
      <c r="D288" t="s">
        <v>47</v>
      </c>
      <c r="E288" t="s">
        <v>17</v>
      </c>
      <c r="G288" t="s">
        <v>93</v>
      </c>
      <c r="H288" t="s">
        <v>18</v>
      </c>
      <c r="I288" t="s">
        <v>19</v>
      </c>
      <c r="J288">
        <v>0.6</v>
      </c>
      <c r="L288">
        <v>8.5</v>
      </c>
      <c r="M288" t="s">
        <v>20</v>
      </c>
      <c r="P288" t="s">
        <v>93</v>
      </c>
      <c r="Q288" t="s">
        <v>235</v>
      </c>
      <c r="R288" t="s">
        <v>236</v>
      </c>
      <c r="S288" t="s">
        <v>20</v>
      </c>
    </row>
    <row r="289" spans="1:19" x14ac:dyDescent="0.3">
      <c r="A289" s="11">
        <v>45348</v>
      </c>
      <c r="B289" t="s">
        <v>26</v>
      </c>
      <c r="C289" t="s">
        <v>16</v>
      </c>
      <c r="D289" t="s">
        <v>47</v>
      </c>
      <c r="E289" t="s">
        <v>17</v>
      </c>
      <c r="G289" t="s">
        <v>93</v>
      </c>
      <c r="H289" t="s">
        <v>18</v>
      </c>
      <c r="I289" t="s">
        <v>19</v>
      </c>
      <c r="J289">
        <v>0.2</v>
      </c>
      <c r="L289">
        <v>8.5</v>
      </c>
      <c r="M289" t="s">
        <v>20</v>
      </c>
      <c r="P289" t="s">
        <v>93</v>
      </c>
      <c r="Q289" t="s">
        <v>235</v>
      </c>
      <c r="R289" t="s">
        <v>236</v>
      </c>
      <c r="S289" t="s">
        <v>20</v>
      </c>
    </row>
    <row r="290" spans="1:19" x14ac:dyDescent="0.3">
      <c r="A290" s="11">
        <v>45347</v>
      </c>
      <c r="B290" t="s">
        <v>26</v>
      </c>
      <c r="C290" t="s">
        <v>16</v>
      </c>
      <c r="D290" t="s">
        <v>48</v>
      </c>
      <c r="E290" t="s">
        <v>17</v>
      </c>
      <c r="G290" t="s">
        <v>93</v>
      </c>
      <c r="H290" t="s">
        <v>18</v>
      </c>
      <c r="I290" t="s">
        <v>19</v>
      </c>
      <c r="J290">
        <v>0.1</v>
      </c>
      <c r="L290">
        <v>6.2</v>
      </c>
      <c r="M290" t="s">
        <v>20</v>
      </c>
      <c r="P290" t="s">
        <v>93</v>
      </c>
      <c r="Q290" t="s">
        <v>237</v>
      </c>
      <c r="R290" t="s">
        <v>238</v>
      </c>
      <c r="S290" t="s">
        <v>20</v>
      </c>
    </row>
    <row r="291" spans="1:19" x14ac:dyDescent="0.3">
      <c r="A291" s="11">
        <v>45299</v>
      </c>
      <c r="B291" t="s">
        <v>26</v>
      </c>
      <c r="C291" t="s">
        <v>16</v>
      </c>
      <c r="D291" t="s">
        <v>48</v>
      </c>
      <c r="E291" t="s">
        <v>17</v>
      </c>
      <c r="G291" t="s">
        <v>83</v>
      </c>
      <c r="H291" t="s">
        <v>18</v>
      </c>
      <c r="I291" t="s">
        <v>19</v>
      </c>
      <c r="J291">
        <v>0.3</v>
      </c>
      <c r="L291">
        <v>6.2</v>
      </c>
      <c r="M291" t="s">
        <v>20</v>
      </c>
      <c r="P291" t="s">
        <v>83</v>
      </c>
      <c r="Q291" t="s">
        <v>237</v>
      </c>
      <c r="R291" t="s">
        <v>238</v>
      </c>
      <c r="S291" t="s">
        <v>20</v>
      </c>
    </row>
    <row r="292" spans="1:19" x14ac:dyDescent="0.3">
      <c r="A292" s="11">
        <v>45380</v>
      </c>
      <c r="B292" t="s">
        <v>26</v>
      </c>
      <c r="C292" t="s">
        <v>16</v>
      </c>
      <c r="D292" t="s">
        <v>560</v>
      </c>
      <c r="E292" t="s">
        <v>17</v>
      </c>
      <c r="G292" t="s">
        <v>164</v>
      </c>
      <c r="H292" t="s">
        <v>18</v>
      </c>
      <c r="I292" t="s">
        <v>19</v>
      </c>
      <c r="J292">
        <v>4.3</v>
      </c>
      <c r="L292">
        <v>22.4</v>
      </c>
      <c r="M292" t="s">
        <v>20</v>
      </c>
      <c r="P292" t="s">
        <v>164</v>
      </c>
      <c r="Q292" t="s">
        <v>561</v>
      </c>
      <c r="R292" t="s">
        <v>562</v>
      </c>
      <c r="S292" t="s">
        <v>20</v>
      </c>
    </row>
    <row r="293" spans="1:19" x14ac:dyDescent="0.3">
      <c r="A293" s="11">
        <v>45380</v>
      </c>
      <c r="B293" t="s">
        <v>26</v>
      </c>
      <c r="C293" t="s">
        <v>16</v>
      </c>
      <c r="D293" t="s">
        <v>560</v>
      </c>
      <c r="E293" t="s">
        <v>17</v>
      </c>
      <c r="G293" t="s">
        <v>164</v>
      </c>
      <c r="H293" t="s">
        <v>18</v>
      </c>
      <c r="I293" t="s">
        <v>19</v>
      </c>
      <c r="J293">
        <v>1.1000000000000001</v>
      </c>
      <c r="L293">
        <v>22.4</v>
      </c>
      <c r="M293" t="s">
        <v>20</v>
      </c>
      <c r="P293" t="s">
        <v>164</v>
      </c>
      <c r="Q293" t="s">
        <v>561</v>
      </c>
      <c r="R293" t="s">
        <v>562</v>
      </c>
      <c r="S293" t="s">
        <v>20</v>
      </c>
    </row>
    <row r="294" spans="1:19" x14ac:dyDescent="0.3">
      <c r="A294" s="11">
        <v>45380</v>
      </c>
      <c r="B294" t="s">
        <v>26</v>
      </c>
      <c r="C294" t="s">
        <v>16</v>
      </c>
      <c r="D294" t="s">
        <v>560</v>
      </c>
      <c r="E294" t="s">
        <v>17</v>
      </c>
      <c r="G294" t="s">
        <v>164</v>
      </c>
      <c r="H294" t="s">
        <v>18</v>
      </c>
      <c r="I294" t="s">
        <v>19</v>
      </c>
      <c r="J294">
        <v>2</v>
      </c>
      <c r="L294">
        <v>22.4</v>
      </c>
      <c r="M294" t="s">
        <v>20</v>
      </c>
      <c r="N294" s="11"/>
      <c r="P294" t="s">
        <v>164</v>
      </c>
      <c r="Q294" t="s">
        <v>561</v>
      </c>
      <c r="R294" t="s">
        <v>562</v>
      </c>
      <c r="S294" t="s">
        <v>20</v>
      </c>
    </row>
    <row r="295" spans="1:19" x14ac:dyDescent="0.3">
      <c r="A295" s="11">
        <v>45379</v>
      </c>
      <c r="B295" t="s">
        <v>26</v>
      </c>
      <c r="C295" t="s">
        <v>16</v>
      </c>
      <c r="D295" t="s">
        <v>560</v>
      </c>
      <c r="E295" t="s">
        <v>17</v>
      </c>
      <c r="G295" t="s">
        <v>28</v>
      </c>
      <c r="H295" t="s">
        <v>18</v>
      </c>
      <c r="I295" t="s">
        <v>19</v>
      </c>
      <c r="J295">
        <v>0.3</v>
      </c>
      <c r="L295">
        <v>22.4</v>
      </c>
      <c r="M295" t="s">
        <v>20</v>
      </c>
      <c r="N295" s="11"/>
      <c r="P295" t="s">
        <v>28</v>
      </c>
      <c r="Q295" t="s">
        <v>561</v>
      </c>
      <c r="R295" t="s">
        <v>562</v>
      </c>
      <c r="S295" t="s">
        <v>20</v>
      </c>
    </row>
    <row r="296" spans="1:19" x14ac:dyDescent="0.3">
      <c r="A296" s="11">
        <v>45349</v>
      </c>
      <c r="B296" t="s">
        <v>26</v>
      </c>
      <c r="C296" t="s">
        <v>16</v>
      </c>
      <c r="D296" t="s">
        <v>79</v>
      </c>
      <c r="E296" t="s">
        <v>17</v>
      </c>
      <c r="G296" t="s">
        <v>164</v>
      </c>
      <c r="H296" t="s">
        <v>18</v>
      </c>
      <c r="I296" t="s">
        <v>19</v>
      </c>
      <c r="J296">
        <v>0.3</v>
      </c>
      <c r="L296">
        <v>14.1</v>
      </c>
      <c r="M296" t="s">
        <v>20</v>
      </c>
      <c r="N296" s="11"/>
      <c r="P296" t="s">
        <v>164</v>
      </c>
      <c r="Q296" t="s">
        <v>239</v>
      </c>
      <c r="R296" t="s">
        <v>240</v>
      </c>
      <c r="S296" t="s">
        <v>20</v>
      </c>
    </row>
    <row r="297" spans="1:19" x14ac:dyDescent="0.3">
      <c r="A297" s="11">
        <v>45330</v>
      </c>
      <c r="B297" t="s">
        <v>26</v>
      </c>
      <c r="C297" t="s">
        <v>16</v>
      </c>
      <c r="D297" t="s">
        <v>79</v>
      </c>
      <c r="E297" t="s">
        <v>17</v>
      </c>
      <c r="G297" t="s">
        <v>164</v>
      </c>
      <c r="H297" t="s">
        <v>18</v>
      </c>
      <c r="I297" t="s">
        <v>19</v>
      </c>
      <c r="J297">
        <v>0.2</v>
      </c>
      <c r="L297">
        <v>14.1</v>
      </c>
      <c r="M297" t="s">
        <v>20</v>
      </c>
      <c r="N297" s="11"/>
      <c r="P297" t="s">
        <v>164</v>
      </c>
      <c r="Q297" t="s">
        <v>239</v>
      </c>
      <c r="R297" t="s">
        <v>240</v>
      </c>
      <c r="S297" t="s">
        <v>20</v>
      </c>
    </row>
    <row r="298" spans="1:19" x14ac:dyDescent="0.3">
      <c r="A298" s="11">
        <v>45329</v>
      </c>
      <c r="B298" t="s">
        <v>26</v>
      </c>
      <c r="C298" t="s">
        <v>16</v>
      </c>
      <c r="D298" t="s">
        <v>79</v>
      </c>
      <c r="E298" t="s">
        <v>17</v>
      </c>
      <c r="G298" t="s">
        <v>164</v>
      </c>
      <c r="H298" t="s">
        <v>18</v>
      </c>
      <c r="I298" t="s">
        <v>19</v>
      </c>
      <c r="J298">
        <v>0.2</v>
      </c>
      <c r="L298">
        <v>14.1</v>
      </c>
      <c r="M298" t="s">
        <v>20</v>
      </c>
      <c r="N298" s="11"/>
      <c r="P298" t="s">
        <v>164</v>
      </c>
      <c r="Q298" t="s">
        <v>239</v>
      </c>
      <c r="R298" t="s">
        <v>240</v>
      </c>
      <c r="S298" t="s">
        <v>20</v>
      </c>
    </row>
    <row r="299" spans="1:19" x14ac:dyDescent="0.3">
      <c r="A299" s="11">
        <v>45350</v>
      </c>
      <c r="B299" t="s">
        <v>26</v>
      </c>
      <c r="C299" t="s">
        <v>16</v>
      </c>
      <c r="D299" t="s">
        <v>79</v>
      </c>
      <c r="E299" t="s">
        <v>17</v>
      </c>
      <c r="G299" t="s">
        <v>164</v>
      </c>
      <c r="H299" t="s">
        <v>18</v>
      </c>
      <c r="I299" t="s">
        <v>19</v>
      </c>
      <c r="J299">
        <v>0.4</v>
      </c>
      <c r="L299">
        <v>14.1</v>
      </c>
      <c r="M299" t="s">
        <v>20</v>
      </c>
      <c r="N299" s="11"/>
      <c r="P299" t="s">
        <v>164</v>
      </c>
      <c r="Q299" t="s">
        <v>239</v>
      </c>
      <c r="R299" t="s">
        <v>240</v>
      </c>
      <c r="S299" t="s">
        <v>20</v>
      </c>
    </row>
    <row r="300" spans="1:19" x14ac:dyDescent="0.3">
      <c r="A300" s="11">
        <v>45349</v>
      </c>
      <c r="B300" t="s">
        <v>26</v>
      </c>
      <c r="C300" t="s">
        <v>16</v>
      </c>
      <c r="D300" t="s">
        <v>79</v>
      </c>
      <c r="E300" t="s">
        <v>17</v>
      </c>
      <c r="G300" t="s">
        <v>164</v>
      </c>
      <c r="H300" t="s">
        <v>18</v>
      </c>
      <c r="I300" t="s">
        <v>19</v>
      </c>
      <c r="J300">
        <v>0.1</v>
      </c>
      <c r="L300">
        <v>14.1</v>
      </c>
      <c r="M300" t="s">
        <v>20</v>
      </c>
      <c r="N300" s="11"/>
      <c r="P300" t="s">
        <v>164</v>
      </c>
      <c r="Q300" t="s">
        <v>239</v>
      </c>
      <c r="R300" t="s">
        <v>240</v>
      </c>
      <c r="S300" t="s">
        <v>20</v>
      </c>
    </row>
    <row r="301" spans="1:19" x14ac:dyDescent="0.3">
      <c r="A301" s="11">
        <v>45349</v>
      </c>
      <c r="B301" t="s">
        <v>26</v>
      </c>
      <c r="C301" t="s">
        <v>16</v>
      </c>
      <c r="D301" t="s">
        <v>79</v>
      </c>
      <c r="E301" t="s">
        <v>17</v>
      </c>
      <c r="G301" t="s">
        <v>164</v>
      </c>
      <c r="H301" t="s">
        <v>18</v>
      </c>
      <c r="I301" t="s">
        <v>19</v>
      </c>
      <c r="J301">
        <v>0.1</v>
      </c>
      <c r="L301">
        <v>14.1</v>
      </c>
      <c r="M301" t="s">
        <v>20</v>
      </c>
      <c r="N301" s="11"/>
      <c r="P301" t="s">
        <v>164</v>
      </c>
      <c r="Q301" t="s">
        <v>239</v>
      </c>
      <c r="R301" t="s">
        <v>240</v>
      </c>
      <c r="S301" t="s">
        <v>20</v>
      </c>
    </row>
    <row r="302" spans="1:19" x14ac:dyDescent="0.3">
      <c r="A302" s="11">
        <v>45349</v>
      </c>
      <c r="B302" t="s">
        <v>26</v>
      </c>
      <c r="C302" t="s">
        <v>16</v>
      </c>
      <c r="D302" t="s">
        <v>79</v>
      </c>
      <c r="E302" t="s">
        <v>17</v>
      </c>
      <c r="G302" t="s">
        <v>164</v>
      </c>
      <c r="H302" t="s">
        <v>18</v>
      </c>
      <c r="I302" t="s">
        <v>19</v>
      </c>
      <c r="J302">
        <v>0.1</v>
      </c>
      <c r="L302">
        <v>14.1</v>
      </c>
      <c r="M302" t="s">
        <v>20</v>
      </c>
      <c r="N302" s="11"/>
      <c r="P302" t="s">
        <v>164</v>
      </c>
      <c r="Q302" t="s">
        <v>239</v>
      </c>
      <c r="R302" t="s">
        <v>240</v>
      </c>
      <c r="S302" t="s">
        <v>20</v>
      </c>
    </row>
    <row r="303" spans="1:19" x14ac:dyDescent="0.3">
      <c r="A303" s="11">
        <v>45349</v>
      </c>
      <c r="B303" t="s">
        <v>26</v>
      </c>
      <c r="C303" t="s">
        <v>16</v>
      </c>
      <c r="D303" t="s">
        <v>79</v>
      </c>
      <c r="E303" t="s">
        <v>17</v>
      </c>
      <c r="G303" t="s">
        <v>164</v>
      </c>
      <c r="H303" t="s">
        <v>18</v>
      </c>
      <c r="I303" t="s">
        <v>19</v>
      </c>
      <c r="J303">
        <v>0.2</v>
      </c>
      <c r="L303">
        <v>14.1</v>
      </c>
      <c r="M303" t="s">
        <v>20</v>
      </c>
      <c r="N303" s="11"/>
      <c r="P303" t="s">
        <v>164</v>
      </c>
      <c r="Q303" t="s">
        <v>239</v>
      </c>
      <c r="R303" t="s">
        <v>240</v>
      </c>
      <c r="S303" t="s">
        <v>20</v>
      </c>
    </row>
    <row r="304" spans="1:19" x14ac:dyDescent="0.3">
      <c r="A304" s="11">
        <v>45348</v>
      </c>
      <c r="B304" t="s">
        <v>26</v>
      </c>
      <c r="C304" t="s">
        <v>16</v>
      </c>
      <c r="D304" t="s">
        <v>79</v>
      </c>
      <c r="E304" t="s">
        <v>17</v>
      </c>
      <c r="G304" t="s">
        <v>164</v>
      </c>
      <c r="H304" t="s">
        <v>18</v>
      </c>
      <c r="I304" t="s">
        <v>19</v>
      </c>
      <c r="J304">
        <v>0.2</v>
      </c>
      <c r="L304">
        <v>14.1</v>
      </c>
      <c r="M304" t="s">
        <v>20</v>
      </c>
      <c r="N304" s="11"/>
      <c r="P304" t="s">
        <v>164</v>
      </c>
      <c r="Q304" t="s">
        <v>239</v>
      </c>
      <c r="R304" t="s">
        <v>240</v>
      </c>
      <c r="S304" t="s">
        <v>20</v>
      </c>
    </row>
    <row r="305" spans="1:19" x14ac:dyDescent="0.3">
      <c r="A305" s="11">
        <v>45348</v>
      </c>
      <c r="B305" t="s">
        <v>26</v>
      </c>
      <c r="C305" t="s">
        <v>16</v>
      </c>
      <c r="D305" t="s">
        <v>79</v>
      </c>
      <c r="E305" t="s">
        <v>17</v>
      </c>
      <c r="G305" t="s">
        <v>164</v>
      </c>
      <c r="H305" t="s">
        <v>18</v>
      </c>
      <c r="I305" t="s">
        <v>19</v>
      </c>
      <c r="J305">
        <v>0.3</v>
      </c>
      <c r="L305">
        <v>14.1</v>
      </c>
      <c r="M305" t="s">
        <v>20</v>
      </c>
      <c r="N305" s="11"/>
      <c r="P305" t="s">
        <v>164</v>
      </c>
      <c r="Q305" t="s">
        <v>239</v>
      </c>
      <c r="R305" t="s">
        <v>240</v>
      </c>
      <c r="S305" t="s">
        <v>20</v>
      </c>
    </row>
    <row r="306" spans="1:19" x14ac:dyDescent="0.3">
      <c r="A306" s="11">
        <v>45347</v>
      </c>
      <c r="B306" t="s">
        <v>26</v>
      </c>
      <c r="C306" t="s">
        <v>16</v>
      </c>
      <c r="D306" t="s">
        <v>79</v>
      </c>
      <c r="E306" t="s">
        <v>17</v>
      </c>
      <c r="G306" t="s">
        <v>164</v>
      </c>
      <c r="H306" t="s">
        <v>18</v>
      </c>
      <c r="I306" t="s">
        <v>19</v>
      </c>
      <c r="J306">
        <v>0.1</v>
      </c>
      <c r="L306">
        <v>14.1</v>
      </c>
      <c r="M306" t="s">
        <v>20</v>
      </c>
      <c r="N306" s="11"/>
      <c r="P306" t="s">
        <v>164</v>
      </c>
      <c r="Q306" t="s">
        <v>239</v>
      </c>
      <c r="R306" t="s">
        <v>240</v>
      </c>
      <c r="S306" t="s">
        <v>20</v>
      </c>
    </row>
    <row r="307" spans="1:19" x14ac:dyDescent="0.3">
      <c r="A307" s="11">
        <v>45346</v>
      </c>
      <c r="B307" t="s">
        <v>26</v>
      </c>
      <c r="C307" t="s">
        <v>16</v>
      </c>
      <c r="D307" t="s">
        <v>79</v>
      </c>
      <c r="E307" t="s">
        <v>17</v>
      </c>
      <c r="G307" t="s">
        <v>164</v>
      </c>
      <c r="H307" t="s">
        <v>18</v>
      </c>
      <c r="I307" t="s">
        <v>19</v>
      </c>
      <c r="J307">
        <v>0.1</v>
      </c>
      <c r="L307">
        <v>14.1</v>
      </c>
      <c r="M307" t="s">
        <v>20</v>
      </c>
      <c r="N307" s="11"/>
      <c r="P307" t="s">
        <v>164</v>
      </c>
      <c r="Q307" t="s">
        <v>239</v>
      </c>
      <c r="R307" t="s">
        <v>240</v>
      </c>
      <c r="S307" t="s">
        <v>20</v>
      </c>
    </row>
    <row r="308" spans="1:19" x14ac:dyDescent="0.3">
      <c r="A308" s="11">
        <v>45346</v>
      </c>
      <c r="B308" t="s">
        <v>26</v>
      </c>
      <c r="C308" t="s">
        <v>16</v>
      </c>
      <c r="D308" t="s">
        <v>79</v>
      </c>
      <c r="E308" t="s">
        <v>17</v>
      </c>
      <c r="G308" t="s">
        <v>164</v>
      </c>
      <c r="H308" t="s">
        <v>18</v>
      </c>
      <c r="I308" t="s">
        <v>19</v>
      </c>
      <c r="J308">
        <v>0.1</v>
      </c>
      <c r="L308">
        <v>14.1</v>
      </c>
      <c r="M308" t="s">
        <v>20</v>
      </c>
      <c r="N308" s="11"/>
      <c r="P308" t="s">
        <v>164</v>
      </c>
      <c r="Q308" t="s">
        <v>239</v>
      </c>
      <c r="R308" t="s">
        <v>240</v>
      </c>
      <c r="S308" t="s">
        <v>20</v>
      </c>
    </row>
    <row r="309" spans="1:19" x14ac:dyDescent="0.3">
      <c r="A309" s="11">
        <v>45310</v>
      </c>
      <c r="B309" t="s">
        <v>26</v>
      </c>
      <c r="C309" t="s">
        <v>16</v>
      </c>
      <c r="D309" t="s">
        <v>79</v>
      </c>
      <c r="E309" t="s">
        <v>17</v>
      </c>
      <c r="G309" t="s">
        <v>28</v>
      </c>
      <c r="H309" t="s">
        <v>18</v>
      </c>
      <c r="I309" t="s">
        <v>19</v>
      </c>
      <c r="J309">
        <v>0.1</v>
      </c>
      <c r="L309">
        <v>14.1</v>
      </c>
      <c r="M309" t="s">
        <v>20</v>
      </c>
      <c r="N309" s="11"/>
      <c r="P309" t="s">
        <v>28</v>
      </c>
      <c r="Q309" t="s">
        <v>239</v>
      </c>
      <c r="R309" t="s">
        <v>240</v>
      </c>
      <c r="S309" t="s">
        <v>20</v>
      </c>
    </row>
    <row r="310" spans="1:19" x14ac:dyDescent="0.3">
      <c r="A310" s="11">
        <v>45329</v>
      </c>
      <c r="B310" t="s">
        <v>26</v>
      </c>
      <c r="C310" t="s">
        <v>16</v>
      </c>
      <c r="D310" t="s">
        <v>79</v>
      </c>
      <c r="E310" t="s">
        <v>17</v>
      </c>
      <c r="G310" t="s">
        <v>164</v>
      </c>
      <c r="H310" t="s">
        <v>18</v>
      </c>
      <c r="I310" t="s">
        <v>19</v>
      </c>
      <c r="J310">
        <v>0.1</v>
      </c>
      <c r="L310">
        <v>14.1</v>
      </c>
      <c r="M310" t="s">
        <v>20</v>
      </c>
      <c r="N310" s="11"/>
      <c r="P310" t="s">
        <v>164</v>
      </c>
      <c r="Q310" t="s">
        <v>239</v>
      </c>
      <c r="R310" t="s">
        <v>240</v>
      </c>
      <c r="S310" t="s">
        <v>20</v>
      </c>
    </row>
    <row r="311" spans="1:19" x14ac:dyDescent="0.3">
      <c r="A311" s="11">
        <v>45332</v>
      </c>
      <c r="B311" t="s">
        <v>26</v>
      </c>
      <c r="C311" t="s">
        <v>16</v>
      </c>
      <c r="D311" t="s">
        <v>79</v>
      </c>
      <c r="E311" t="s">
        <v>17</v>
      </c>
      <c r="G311" t="s">
        <v>164</v>
      </c>
      <c r="H311" t="s">
        <v>18</v>
      </c>
      <c r="I311" t="s">
        <v>19</v>
      </c>
      <c r="J311">
        <v>0.2</v>
      </c>
      <c r="L311">
        <v>14.1</v>
      </c>
      <c r="M311" t="s">
        <v>20</v>
      </c>
      <c r="N311" s="11"/>
      <c r="P311" t="s">
        <v>164</v>
      </c>
      <c r="Q311" t="s">
        <v>239</v>
      </c>
      <c r="R311" t="s">
        <v>240</v>
      </c>
      <c r="S311" t="s">
        <v>20</v>
      </c>
    </row>
    <row r="312" spans="1:19" x14ac:dyDescent="0.3">
      <c r="A312" s="11">
        <v>45332</v>
      </c>
      <c r="B312" t="s">
        <v>26</v>
      </c>
      <c r="C312" t="s">
        <v>16</v>
      </c>
      <c r="D312" t="s">
        <v>79</v>
      </c>
      <c r="E312" t="s">
        <v>17</v>
      </c>
      <c r="G312" t="s">
        <v>164</v>
      </c>
      <c r="H312" t="s">
        <v>18</v>
      </c>
      <c r="I312" t="s">
        <v>19</v>
      </c>
      <c r="J312">
        <v>0.3</v>
      </c>
      <c r="L312">
        <v>14.1</v>
      </c>
      <c r="M312" t="s">
        <v>20</v>
      </c>
      <c r="P312" t="s">
        <v>164</v>
      </c>
      <c r="Q312" t="s">
        <v>239</v>
      </c>
      <c r="R312" t="s">
        <v>240</v>
      </c>
      <c r="S312" t="s">
        <v>20</v>
      </c>
    </row>
    <row r="313" spans="1:19" x14ac:dyDescent="0.3">
      <c r="A313" s="11">
        <v>45334</v>
      </c>
      <c r="B313" t="s">
        <v>26</v>
      </c>
      <c r="C313" t="s">
        <v>16</v>
      </c>
      <c r="D313" t="s">
        <v>79</v>
      </c>
      <c r="E313" t="s">
        <v>17</v>
      </c>
      <c r="G313" t="s">
        <v>164</v>
      </c>
      <c r="H313" t="s">
        <v>18</v>
      </c>
      <c r="I313" t="s">
        <v>19</v>
      </c>
      <c r="J313">
        <v>0.2</v>
      </c>
      <c r="L313">
        <v>14.1</v>
      </c>
      <c r="M313" t="s">
        <v>20</v>
      </c>
      <c r="P313" t="s">
        <v>164</v>
      </c>
      <c r="Q313" t="s">
        <v>239</v>
      </c>
      <c r="R313" t="s">
        <v>240</v>
      </c>
      <c r="S313" t="s">
        <v>20</v>
      </c>
    </row>
    <row r="314" spans="1:19" x14ac:dyDescent="0.3">
      <c r="A314" s="11">
        <v>45309</v>
      </c>
      <c r="B314" t="s">
        <v>26</v>
      </c>
      <c r="C314" t="s">
        <v>16</v>
      </c>
      <c r="D314" t="s">
        <v>79</v>
      </c>
      <c r="E314" t="s">
        <v>17</v>
      </c>
      <c r="G314" t="s">
        <v>28</v>
      </c>
      <c r="H314" t="s">
        <v>18</v>
      </c>
      <c r="I314" t="s">
        <v>19</v>
      </c>
      <c r="J314">
        <v>0.3</v>
      </c>
      <c r="L314">
        <v>14.1</v>
      </c>
      <c r="M314" t="s">
        <v>20</v>
      </c>
      <c r="N314" s="11"/>
      <c r="P314" t="s">
        <v>28</v>
      </c>
      <c r="Q314" t="s">
        <v>239</v>
      </c>
      <c r="R314" t="s">
        <v>240</v>
      </c>
      <c r="S314" t="s">
        <v>20</v>
      </c>
    </row>
    <row r="315" spans="1:19" x14ac:dyDescent="0.3">
      <c r="A315" s="11">
        <v>45355</v>
      </c>
      <c r="B315" t="s">
        <v>26</v>
      </c>
      <c r="C315" t="s">
        <v>16</v>
      </c>
      <c r="D315" t="s">
        <v>79</v>
      </c>
      <c r="E315" t="s">
        <v>17</v>
      </c>
      <c r="G315" t="s">
        <v>164</v>
      </c>
      <c r="H315" t="s">
        <v>18</v>
      </c>
      <c r="I315" t="s">
        <v>19</v>
      </c>
      <c r="J315">
        <v>0.3</v>
      </c>
      <c r="L315">
        <v>14.1</v>
      </c>
      <c r="M315" t="s">
        <v>20</v>
      </c>
      <c r="P315" t="s">
        <v>164</v>
      </c>
      <c r="Q315" t="s">
        <v>239</v>
      </c>
      <c r="R315" t="s">
        <v>240</v>
      </c>
      <c r="S315" t="s">
        <v>20</v>
      </c>
    </row>
    <row r="316" spans="1:19" x14ac:dyDescent="0.3">
      <c r="A316" s="11">
        <v>45338</v>
      </c>
      <c r="B316" t="s">
        <v>26</v>
      </c>
      <c r="C316" t="s">
        <v>16</v>
      </c>
      <c r="D316" t="s">
        <v>79</v>
      </c>
      <c r="E316" t="s">
        <v>17</v>
      </c>
      <c r="G316" t="s">
        <v>164</v>
      </c>
      <c r="H316" t="s">
        <v>18</v>
      </c>
      <c r="I316" t="s">
        <v>19</v>
      </c>
      <c r="J316">
        <v>0.4</v>
      </c>
      <c r="L316">
        <v>14.1</v>
      </c>
      <c r="M316" t="s">
        <v>20</v>
      </c>
      <c r="P316" t="s">
        <v>164</v>
      </c>
      <c r="Q316" t="s">
        <v>239</v>
      </c>
      <c r="R316" t="s">
        <v>240</v>
      </c>
      <c r="S316" t="s">
        <v>20</v>
      </c>
    </row>
    <row r="317" spans="1:19" x14ac:dyDescent="0.3">
      <c r="A317" s="11">
        <v>45299</v>
      </c>
      <c r="B317" t="s">
        <v>26</v>
      </c>
      <c r="C317" t="s">
        <v>16</v>
      </c>
      <c r="D317" t="s">
        <v>79</v>
      </c>
      <c r="E317" t="s">
        <v>17</v>
      </c>
      <c r="G317" t="s">
        <v>83</v>
      </c>
      <c r="H317" t="s">
        <v>18</v>
      </c>
      <c r="I317" t="s">
        <v>19</v>
      </c>
      <c r="J317">
        <v>0.3</v>
      </c>
      <c r="L317">
        <v>14.1</v>
      </c>
      <c r="M317" t="s">
        <v>20</v>
      </c>
      <c r="P317" t="s">
        <v>83</v>
      </c>
      <c r="Q317" t="s">
        <v>239</v>
      </c>
      <c r="R317" t="s">
        <v>240</v>
      </c>
      <c r="S317" t="s">
        <v>20</v>
      </c>
    </row>
    <row r="318" spans="1:19" x14ac:dyDescent="0.3">
      <c r="A318" s="11">
        <v>45303</v>
      </c>
      <c r="B318" t="s">
        <v>26</v>
      </c>
      <c r="C318" t="s">
        <v>16</v>
      </c>
      <c r="D318" t="s">
        <v>79</v>
      </c>
      <c r="E318" t="s">
        <v>17</v>
      </c>
      <c r="G318" t="s">
        <v>83</v>
      </c>
      <c r="H318" t="s">
        <v>18</v>
      </c>
      <c r="I318" t="s">
        <v>19</v>
      </c>
      <c r="J318">
        <v>0.3</v>
      </c>
      <c r="L318">
        <v>14.1</v>
      </c>
      <c r="M318" t="s">
        <v>20</v>
      </c>
      <c r="N318" s="11"/>
      <c r="P318" t="s">
        <v>83</v>
      </c>
      <c r="Q318" t="s">
        <v>239</v>
      </c>
      <c r="R318" t="s">
        <v>240</v>
      </c>
      <c r="S318" t="s">
        <v>20</v>
      </c>
    </row>
    <row r="319" spans="1:19" x14ac:dyDescent="0.3">
      <c r="A319" s="11">
        <v>45330</v>
      </c>
      <c r="B319" t="s">
        <v>26</v>
      </c>
      <c r="C319" t="s">
        <v>16</v>
      </c>
      <c r="D319" t="s">
        <v>79</v>
      </c>
      <c r="E319" t="s">
        <v>17</v>
      </c>
      <c r="G319" t="s">
        <v>164</v>
      </c>
      <c r="H319" t="s">
        <v>18</v>
      </c>
      <c r="I319" t="s">
        <v>19</v>
      </c>
      <c r="J319">
        <v>0.8</v>
      </c>
      <c r="L319">
        <v>14.1</v>
      </c>
      <c r="M319" t="s">
        <v>20</v>
      </c>
      <c r="P319" t="s">
        <v>164</v>
      </c>
      <c r="Q319" t="s">
        <v>239</v>
      </c>
      <c r="R319" t="s">
        <v>240</v>
      </c>
      <c r="S319" t="s">
        <v>20</v>
      </c>
    </row>
    <row r="320" spans="1:19" x14ac:dyDescent="0.3">
      <c r="A320" s="11">
        <v>45333</v>
      </c>
      <c r="B320" t="s">
        <v>26</v>
      </c>
      <c r="C320" t="s">
        <v>16</v>
      </c>
      <c r="D320" t="s">
        <v>79</v>
      </c>
      <c r="E320" t="s">
        <v>17</v>
      </c>
      <c r="G320" t="s">
        <v>164</v>
      </c>
      <c r="H320" t="s">
        <v>18</v>
      </c>
      <c r="I320" t="s">
        <v>19</v>
      </c>
      <c r="J320">
        <v>0.3</v>
      </c>
      <c r="L320">
        <v>14.1</v>
      </c>
      <c r="M320" t="s">
        <v>20</v>
      </c>
      <c r="P320" t="s">
        <v>164</v>
      </c>
      <c r="Q320" t="s">
        <v>239</v>
      </c>
      <c r="R320" t="s">
        <v>240</v>
      </c>
      <c r="S320" t="s">
        <v>20</v>
      </c>
    </row>
    <row r="321" spans="1:19" x14ac:dyDescent="0.3">
      <c r="A321" s="11">
        <v>45333</v>
      </c>
      <c r="B321" t="s">
        <v>26</v>
      </c>
      <c r="C321" t="s">
        <v>16</v>
      </c>
      <c r="D321" t="s">
        <v>79</v>
      </c>
      <c r="E321" t="s">
        <v>17</v>
      </c>
      <c r="G321" t="s">
        <v>164</v>
      </c>
      <c r="H321" t="s">
        <v>18</v>
      </c>
      <c r="I321" t="s">
        <v>19</v>
      </c>
      <c r="J321">
        <v>0.2</v>
      </c>
      <c r="L321">
        <v>14.1</v>
      </c>
      <c r="M321" t="s">
        <v>20</v>
      </c>
      <c r="P321" t="s">
        <v>164</v>
      </c>
      <c r="Q321" t="s">
        <v>239</v>
      </c>
      <c r="R321" t="s">
        <v>240</v>
      </c>
      <c r="S321" t="s">
        <v>20</v>
      </c>
    </row>
    <row r="322" spans="1:19" x14ac:dyDescent="0.3">
      <c r="A322" s="11">
        <v>45329</v>
      </c>
      <c r="B322" t="s">
        <v>26</v>
      </c>
      <c r="C322" t="s">
        <v>16</v>
      </c>
      <c r="D322" t="s">
        <v>79</v>
      </c>
      <c r="E322" t="s">
        <v>17</v>
      </c>
      <c r="G322" t="s">
        <v>164</v>
      </c>
      <c r="H322" t="s">
        <v>18</v>
      </c>
      <c r="I322" t="s">
        <v>19</v>
      </c>
      <c r="J322">
        <v>0.4</v>
      </c>
      <c r="L322">
        <v>14.1</v>
      </c>
      <c r="M322" t="s">
        <v>20</v>
      </c>
      <c r="P322" t="s">
        <v>164</v>
      </c>
      <c r="Q322" t="s">
        <v>239</v>
      </c>
      <c r="R322" t="s">
        <v>240</v>
      </c>
      <c r="S322" t="s">
        <v>20</v>
      </c>
    </row>
    <row r="323" spans="1:19" x14ac:dyDescent="0.3">
      <c r="A323" s="11">
        <v>45327</v>
      </c>
      <c r="B323" t="s">
        <v>26</v>
      </c>
      <c r="C323" t="s">
        <v>16</v>
      </c>
      <c r="D323" t="s">
        <v>79</v>
      </c>
      <c r="E323" t="s">
        <v>17</v>
      </c>
      <c r="G323" t="s">
        <v>164</v>
      </c>
      <c r="H323" t="s">
        <v>18</v>
      </c>
      <c r="I323" t="s">
        <v>19</v>
      </c>
      <c r="J323">
        <v>0.9</v>
      </c>
      <c r="L323">
        <v>14.1</v>
      </c>
      <c r="M323" t="s">
        <v>20</v>
      </c>
      <c r="N323" s="11"/>
      <c r="P323" t="s">
        <v>164</v>
      </c>
      <c r="Q323" t="s">
        <v>239</v>
      </c>
      <c r="R323" t="s">
        <v>240</v>
      </c>
      <c r="S323" t="s">
        <v>20</v>
      </c>
    </row>
    <row r="324" spans="1:19" x14ac:dyDescent="0.3">
      <c r="A324" s="11">
        <v>45329</v>
      </c>
      <c r="B324" t="s">
        <v>26</v>
      </c>
      <c r="C324" t="s">
        <v>16</v>
      </c>
      <c r="D324" t="s">
        <v>79</v>
      </c>
      <c r="E324" t="s">
        <v>17</v>
      </c>
      <c r="G324" t="s">
        <v>164</v>
      </c>
      <c r="H324" t="s">
        <v>18</v>
      </c>
      <c r="I324" t="s">
        <v>19</v>
      </c>
      <c r="J324">
        <v>0.2</v>
      </c>
      <c r="L324">
        <v>14.1</v>
      </c>
      <c r="M324" t="s">
        <v>20</v>
      </c>
      <c r="N324" s="11"/>
      <c r="P324" t="s">
        <v>164</v>
      </c>
      <c r="Q324" t="s">
        <v>239</v>
      </c>
      <c r="R324" t="s">
        <v>240</v>
      </c>
      <c r="S324" t="s">
        <v>20</v>
      </c>
    </row>
    <row r="325" spans="1:19" x14ac:dyDescent="0.3">
      <c r="A325" s="11">
        <v>45369</v>
      </c>
      <c r="B325" t="s">
        <v>26</v>
      </c>
      <c r="C325" t="s">
        <v>16</v>
      </c>
      <c r="D325" t="s">
        <v>79</v>
      </c>
      <c r="E325" t="s">
        <v>17</v>
      </c>
      <c r="G325" t="s">
        <v>164</v>
      </c>
      <c r="H325" t="s">
        <v>18</v>
      </c>
      <c r="I325" t="s">
        <v>19</v>
      </c>
      <c r="J325">
        <v>0.5</v>
      </c>
      <c r="L325">
        <v>14.1</v>
      </c>
      <c r="M325" t="s">
        <v>20</v>
      </c>
      <c r="N325" s="11"/>
      <c r="P325" t="s">
        <v>164</v>
      </c>
      <c r="Q325" t="s">
        <v>239</v>
      </c>
      <c r="R325" t="s">
        <v>240</v>
      </c>
      <c r="S325" t="s">
        <v>20</v>
      </c>
    </row>
    <row r="326" spans="1:19" x14ac:dyDescent="0.3">
      <c r="A326" s="11">
        <v>45330</v>
      </c>
      <c r="B326" t="s">
        <v>26</v>
      </c>
      <c r="C326" t="s">
        <v>16</v>
      </c>
      <c r="D326" t="s">
        <v>79</v>
      </c>
      <c r="E326" t="s">
        <v>17</v>
      </c>
      <c r="G326" t="s">
        <v>28</v>
      </c>
      <c r="H326" t="s">
        <v>18</v>
      </c>
      <c r="I326" t="s">
        <v>19</v>
      </c>
      <c r="J326">
        <v>0.5</v>
      </c>
      <c r="L326">
        <v>14.1</v>
      </c>
      <c r="M326" t="s">
        <v>20</v>
      </c>
      <c r="P326" t="s">
        <v>28</v>
      </c>
      <c r="Q326" t="s">
        <v>239</v>
      </c>
      <c r="R326" t="s">
        <v>240</v>
      </c>
      <c r="S326" t="s">
        <v>20</v>
      </c>
    </row>
    <row r="327" spans="1:19" x14ac:dyDescent="0.3">
      <c r="A327" s="11">
        <v>45330</v>
      </c>
      <c r="B327" t="s">
        <v>26</v>
      </c>
      <c r="C327" t="s">
        <v>16</v>
      </c>
      <c r="D327" t="s">
        <v>79</v>
      </c>
      <c r="E327" t="s">
        <v>17</v>
      </c>
      <c r="G327" t="s">
        <v>28</v>
      </c>
      <c r="H327" t="s">
        <v>18</v>
      </c>
      <c r="I327" t="s">
        <v>19</v>
      </c>
      <c r="J327">
        <v>0.4</v>
      </c>
      <c r="L327">
        <v>14.1</v>
      </c>
      <c r="M327" t="s">
        <v>20</v>
      </c>
      <c r="P327" t="s">
        <v>28</v>
      </c>
      <c r="Q327" t="s">
        <v>239</v>
      </c>
      <c r="R327" t="s">
        <v>240</v>
      </c>
      <c r="S327" t="s">
        <v>20</v>
      </c>
    </row>
    <row r="328" spans="1:19" x14ac:dyDescent="0.3">
      <c r="A328" s="11">
        <v>45323</v>
      </c>
      <c r="B328" t="s">
        <v>26</v>
      </c>
      <c r="C328" t="s">
        <v>16</v>
      </c>
      <c r="D328" t="s">
        <v>79</v>
      </c>
      <c r="E328" t="s">
        <v>17</v>
      </c>
      <c r="G328" t="s">
        <v>241</v>
      </c>
      <c r="H328" t="s">
        <v>18</v>
      </c>
      <c r="I328" t="s">
        <v>19</v>
      </c>
      <c r="J328">
        <v>0.2</v>
      </c>
      <c r="L328">
        <v>14.1</v>
      </c>
      <c r="M328" t="s">
        <v>20</v>
      </c>
      <c r="N328" s="11"/>
      <c r="P328" t="s">
        <v>241</v>
      </c>
      <c r="Q328" t="s">
        <v>239</v>
      </c>
      <c r="R328" t="s">
        <v>240</v>
      </c>
      <c r="S328" t="s">
        <v>20</v>
      </c>
    </row>
    <row r="329" spans="1:19" x14ac:dyDescent="0.3">
      <c r="A329" s="11">
        <v>45294</v>
      </c>
      <c r="B329" t="s">
        <v>26</v>
      </c>
      <c r="C329" t="s">
        <v>16</v>
      </c>
      <c r="D329" t="s">
        <v>79</v>
      </c>
      <c r="E329" t="s">
        <v>17</v>
      </c>
      <c r="G329" t="s">
        <v>83</v>
      </c>
      <c r="H329" t="s">
        <v>18</v>
      </c>
      <c r="I329" t="s">
        <v>19</v>
      </c>
      <c r="J329">
        <v>0.3</v>
      </c>
      <c r="L329">
        <v>14.1</v>
      </c>
      <c r="M329" t="s">
        <v>20</v>
      </c>
      <c r="N329" s="11"/>
      <c r="P329" t="s">
        <v>83</v>
      </c>
      <c r="Q329" t="s">
        <v>239</v>
      </c>
      <c r="R329" t="s">
        <v>240</v>
      </c>
      <c r="S329" t="s">
        <v>20</v>
      </c>
    </row>
    <row r="330" spans="1:19" x14ac:dyDescent="0.3">
      <c r="A330" s="11">
        <v>45313</v>
      </c>
      <c r="B330" t="s">
        <v>26</v>
      </c>
      <c r="C330" t="s">
        <v>16</v>
      </c>
      <c r="D330" t="s">
        <v>80</v>
      </c>
      <c r="E330" t="s">
        <v>17</v>
      </c>
      <c r="G330" t="s">
        <v>83</v>
      </c>
      <c r="H330" t="s">
        <v>18</v>
      </c>
      <c r="I330" t="s">
        <v>19</v>
      </c>
      <c r="J330">
        <v>0.5</v>
      </c>
      <c r="L330">
        <v>3.2</v>
      </c>
      <c r="M330" t="s">
        <v>20</v>
      </c>
      <c r="N330" s="11"/>
      <c r="P330" t="s">
        <v>83</v>
      </c>
      <c r="Q330" t="s">
        <v>242</v>
      </c>
      <c r="R330" t="s">
        <v>243</v>
      </c>
      <c r="S330" t="s">
        <v>20</v>
      </c>
    </row>
    <row r="331" spans="1:19" x14ac:dyDescent="0.3">
      <c r="A331" s="11">
        <v>45356</v>
      </c>
      <c r="B331" t="s">
        <v>26</v>
      </c>
      <c r="C331" t="s">
        <v>16</v>
      </c>
      <c r="D331" t="s">
        <v>100</v>
      </c>
      <c r="E331" t="s">
        <v>17</v>
      </c>
      <c r="G331" t="s">
        <v>164</v>
      </c>
      <c r="H331" t="s">
        <v>18</v>
      </c>
      <c r="I331" t="s">
        <v>19</v>
      </c>
      <c r="J331">
        <v>1.1000000000000001</v>
      </c>
      <c r="L331">
        <v>2</v>
      </c>
      <c r="M331" t="s">
        <v>20</v>
      </c>
      <c r="N331" s="11"/>
      <c r="P331" t="s">
        <v>164</v>
      </c>
      <c r="Q331" t="s">
        <v>244</v>
      </c>
      <c r="R331" t="s">
        <v>513</v>
      </c>
      <c r="S331" t="s">
        <v>20</v>
      </c>
    </row>
    <row r="332" spans="1:19" x14ac:dyDescent="0.3">
      <c r="A332" s="11">
        <v>45295</v>
      </c>
      <c r="B332" t="s">
        <v>26</v>
      </c>
      <c r="C332" t="s">
        <v>16</v>
      </c>
      <c r="D332" t="s">
        <v>101</v>
      </c>
      <c r="E332" t="s">
        <v>17</v>
      </c>
      <c r="G332" t="s">
        <v>83</v>
      </c>
      <c r="H332" t="s">
        <v>18</v>
      </c>
      <c r="I332" t="s">
        <v>19</v>
      </c>
      <c r="J332">
        <v>0.2</v>
      </c>
      <c r="L332">
        <v>10.7</v>
      </c>
      <c r="M332" t="s">
        <v>22</v>
      </c>
      <c r="N332" s="11">
        <v>45320</v>
      </c>
      <c r="O332" t="s">
        <v>56</v>
      </c>
      <c r="P332" t="s">
        <v>83</v>
      </c>
      <c r="Q332" t="s">
        <v>245</v>
      </c>
      <c r="R332" t="s">
        <v>246</v>
      </c>
      <c r="S332" t="s">
        <v>22</v>
      </c>
    </row>
    <row r="333" spans="1:19" x14ac:dyDescent="0.3">
      <c r="A333" s="11">
        <v>45300</v>
      </c>
      <c r="B333" t="s">
        <v>26</v>
      </c>
      <c r="C333" t="s">
        <v>16</v>
      </c>
      <c r="D333" t="s">
        <v>102</v>
      </c>
      <c r="E333" t="s">
        <v>17</v>
      </c>
      <c r="G333" t="s">
        <v>83</v>
      </c>
      <c r="H333" t="s">
        <v>18</v>
      </c>
      <c r="I333" t="s">
        <v>19</v>
      </c>
      <c r="J333">
        <v>0.3</v>
      </c>
      <c r="L333">
        <v>0.5</v>
      </c>
      <c r="M333" t="s">
        <v>22</v>
      </c>
      <c r="N333" s="11">
        <v>45300</v>
      </c>
      <c r="O333" t="s">
        <v>143</v>
      </c>
      <c r="P333" t="s">
        <v>83</v>
      </c>
      <c r="Q333" t="s">
        <v>247</v>
      </c>
      <c r="R333" t="s">
        <v>248</v>
      </c>
      <c r="S333" t="s">
        <v>22</v>
      </c>
    </row>
    <row r="334" spans="1:19" x14ac:dyDescent="0.3">
      <c r="A334" s="11">
        <v>45326</v>
      </c>
      <c r="B334" t="s">
        <v>26</v>
      </c>
      <c r="C334" t="s">
        <v>16</v>
      </c>
      <c r="D334" t="s">
        <v>103</v>
      </c>
      <c r="E334" t="s">
        <v>17</v>
      </c>
      <c r="G334" t="s">
        <v>164</v>
      </c>
      <c r="H334" t="s">
        <v>18</v>
      </c>
      <c r="I334" t="s">
        <v>19</v>
      </c>
      <c r="J334">
        <v>0.2</v>
      </c>
      <c r="L334">
        <v>15.1</v>
      </c>
      <c r="M334" t="s">
        <v>20</v>
      </c>
      <c r="P334" t="s">
        <v>164</v>
      </c>
      <c r="Q334" t="s">
        <v>249</v>
      </c>
      <c r="R334" t="s">
        <v>250</v>
      </c>
      <c r="S334" t="s">
        <v>20</v>
      </c>
    </row>
    <row r="335" spans="1:19" x14ac:dyDescent="0.3">
      <c r="A335" s="11">
        <v>45371</v>
      </c>
      <c r="B335" t="s">
        <v>26</v>
      </c>
      <c r="C335" t="s">
        <v>16</v>
      </c>
      <c r="D335" t="s">
        <v>103</v>
      </c>
      <c r="E335" t="s">
        <v>17</v>
      </c>
      <c r="G335" t="s">
        <v>28</v>
      </c>
      <c r="H335" t="s">
        <v>18</v>
      </c>
      <c r="I335" t="s">
        <v>19</v>
      </c>
      <c r="J335">
        <v>1</v>
      </c>
      <c r="L335">
        <v>15.1</v>
      </c>
      <c r="M335" t="s">
        <v>20</v>
      </c>
      <c r="N335" s="11"/>
      <c r="P335" t="s">
        <v>28</v>
      </c>
      <c r="Q335" t="s">
        <v>249</v>
      </c>
      <c r="R335" t="s">
        <v>250</v>
      </c>
      <c r="S335" t="s">
        <v>20</v>
      </c>
    </row>
    <row r="336" spans="1:19" x14ac:dyDescent="0.3">
      <c r="A336" s="11">
        <v>45294</v>
      </c>
      <c r="B336" t="s">
        <v>26</v>
      </c>
      <c r="C336" t="s">
        <v>16</v>
      </c>
      <c r="D336" t="s">
        <v>103</v>
      </c>
      <c r="E336" t="s">
        <v>17</v>
      </c>
      <c r="G336" t="s">
        <v>83</v>
      </c>
      <c r="H336" t="s">
        <v>18</v>
      </c>
      <c r="I336" t="s">
        <v>19</v>
      </c>
      <c r="J336">
        <v>0.2</v>
      </c>
      <c r="L336">
        <v>15.1</v>
      </c>
      <c r="M336" t="s">
        <v>20</v>
      </c>
      <c r="P336" t="s">
        <v>83</v>
      </c>
      <c r="Q336" t="s">
        <v>249</v>
      </c>
      <c r="R336" t="s">
        <v>250</v>
      </c>
      <c r="S336" t="s">
        <v>20</v>
      </c>
    </row>
    <row r="337" spans="1:19" x14ac:dyDescent="0.3">
      <c r="A337" s="11">
        <v>45376</v>
      </c>
      <c r="B337" t="s">
        <v>26</v>
      </c>
      <c r="C337" t="s">
        <v>16</v>
      </c>
      <c r="D337" t="s">
        <v>103</v>
      </c>
      <c r="E337" t="s">
        <v>17</v>
      </c>
      <c r="G337" t="s">
        <v>28</v>
      </c>
      <c r="H337" t="s">
        <v>18</v>
      </c>
      <c r="I337" t="s">
        <v>19</v>
      </c>
      <c r="J337">
        <v>0.1</v>
      </c>
      <c r="L337">
        <v>15.1</v>
      </c>
      <c r="M337" t="s">
        <v>20</v>
      </c>
      <c r="P337" t="s">
        <v>28</v>
      </c>
      <c r="Q337" t="s">
        <v>249</v>
      </c>
      <c r="R337" t="s">
        <v>250</v>
      </c>
      <c r="S337" t="s">
        <v>20</v>
      </c>
    </row>
    <row r="338" spans="1:19" x14ac:dyDescent="0.3">
      <c r="A338" s="11">
        <v>45294</v>
      </c>
      <c r="B338" t="s">
        <v>26</v>
      </c>
      <c r="C338" t="s">
        <v>16</v>
      </c>
      <c r="D338" t="s">
        <v>103</v>
      </c>
      <c r="E338" t="s">
        <v>17</v>
      </c>
      <c r="G338" t="s">
        <v>83</v>
      </c>
      <c r="H338" t="s">
        <v>18</v>
      </c>
      <c r="I338" t="s">
        <v>19</v>
      </c>
      <c r="J338">
        <v>0.2</v>
      </c>
      <c r="L338">
        <v>15.1</v>
      </c>
      <c r="M338" t="s">
        <v>20</v>
      </c>
      <c r="P338" t="s">
        <v>83</v>
      </c>
      <c r="Q338" t="s">
        <v>249</v>
      </c>
      <c r="R338" t="s">
        <v>250</v>
      </c>
      <c r="S338" t="s">
        <v>20</v>
      </c>
    </row>
    <row r="339" spans="1:19" x14ac:dyDescent="0.3">
      <c r="A339" s="11">
        <v>45377</v>
      </c>
      <c r="B339" t="s">
        <v>26</v>
      </c>
      <c r="C339" t="s">
        <v>16</v>
      </c>
      <c r="D339" t="s">
        <v>103</v>
      </c>
      <c r="E339" t="s">
        <v>17</v>
      </c>
      <c r="G339" t="s">
        <v>164</v>
      </c>
      <c r="H339" t="s">
        <v>18</v>
      </c>
      <c r="I339" t="s">
        <v>19</v>
      </c>
      <c r="J339">
        <v>0.2</v>
      </c>
      <c r="L339">
        <v>15.1</v>
      </c>
      <c r="M339" t="s">
        <v>20</v>
      </c>
      <c r="N339" s="11"/>
      <c r="P339" t="s">
        <v>164</v>
      </c>
      <c r="Q339" t="s">
        <v>249</v>
      </c>
      <c r="R339" t="s">
        <v>250</v>
      </c>
      <c r="S339" t="s">
        <v>20</v>
      </c>
    </row>
    <row r="340" spans="1:19" x14ac:dyDescent="0.3">
      <c r="A340" s="11">
        <v>45294</v>
      </c>
      <c r="B340" t="s">
        <v>26</v>
      </c>
      <c r="C340" t="s">
        <v>16</v>
      </c>
      <c r="D340" t="s">
        <v>103</v>
      </c>
      <c r="E340" t="s">
        <v>17</v>
      </c>
      <c r="G340" t="s">
        <v>83</v>
      </c>
      <c r="H340" t="s">
        <v>18</v>
      </c>
      <c r="I340" t="s">
        <v>19</v>
      </c>
      <c r="J340">
        <v>0.2</v>
      </c>
      <c r="L340">
        <v>15.1</v>
      </c>
      <c r="M340" t="s">
        <v>20</v>
      </c>
      <c r="P340" t="s">
        <v>83</v>
      </c>
      <c r="Q340" t="s">
        <v>249</v>
      </c>
      <c r="R340" t="s">
        <v>250</v>
      </c>
      <c r="S340" t="s">
        <v>20</v>
      </c>
    </row>
    <row r="341" spans="1:19" x14ac:dyDescent="0.3">
      <c r="A341" s="11">
        <v>45363</v>
      </c>
      <c r="B341" t="s">
        <v>26</v>
      </c>
      <c r="C341" t="s">
        <v>16</v>
      </c>
      <c r="D341" t="s">
        <v>103</v>
      </c>
      <c r="E341" t="s">
        <v>17</v>
      </c>
      <c r="G341" t="s">
        <v>164</v>
      </c>
      <c r="H341" t="s">
        <v>18</v>
      </c>
      <c r="I341" t="s">
        <v>19</v>
      </c>
      <c r="J341">
        <v>2.2000000000000002</v>
      </c>
      <c r="L341">
        <v>15.1</v>
      </c>
      <c r="M341" t="s">
        <v>20</v>
      </c>
      <c r="P341" t="s">
        <v>164</v>
      </c>
      <c r="Q341" t="s">
        <v>249</v>
      </c>
      <c r="R341" t="s">
        <v>250</v>
      </c>
      <c r="S341" t="s">
        <v>20</v>
      </c>
    </row>
    <row r="342" spans="1:19" x14ac:dyDescent="0.3">
      <c r="A342" s="11">
        <v>45367</v>
      </c>
      <c r="B342" t="s">
        <v>26</v>
      </c>
      <c r="C342" t="s">
        <v>16</v>
      </c>
      <c r="D342" t="s">
        <v>103</v>
      </c>
      <c r="E342" t="s">
        <v>17</v>
      </c>
      <c r="G342" t="s">
        <v>164</v>
      </c>
      <c r="H342" t="s">
        <v>18</v>
      </c>
      <c r="I342" t="s">
        <v>19</v>
      </c>
      <c r="J342">
        <v>0.2</v>
      </c>
      <c r="L342">
        <v>15.1</v>
      </c>
      <c r="M342" t="s">
        <v>20</v>
      </c>
      <c r="N342" s="11"/>
      <c r="P342" t="s">
        <v>164</v>
      </c>
      <c r="Q342" t="s">
        <v>249</v>
      </c>
      <c r="R342" t="s">
        <v>250</v>
      </c>
      <c r="S342" t="s">
        <v>20</v>
      </c>
    </row>
    <row r="343" spans="1:19" x14ac:dyDescent="0.3">
      <c r="A343" s="11">
        <v>45379</v>
      </c>
      <c r="B343" t="s">
        <v>26</v>
      </c>
      <c r="C343" t="s">
        <v>16</v>
      </c>
      <c r="D343" t="s">
        <v>599</v>
      </c>
      <c r="E343" t="s">
        <v>17</v>
      </c>
      <c r="G343" t="s">
        <v>28</v>
      </c>
      <c r="H343" t="s">
        <v>18</v>
      </c>
      <c r="I343" t="s">
        <v>19</v>
      </c>
      <c r="J343">
        <v>0.3</v>
      </c>
      <c r="L343">
        <v>3.7</v>
      </c>
      <c r="M343" t="s">
        <v>20</v>
      </c>
      <c r="N343" s="11"/>
      <c r="P343" t="s">
        <v>28</v>
      </c>
      <c r="Q343" t="s">
        <v>600</v>
      </c>
      <c r="R343" t="s">
        <v>601</v>
      </c>
      <c r="S343" t="s">
        <v>20</v>
      </c>
    </row>
    <row r="344" spans="1:19" x14ac:dyDescent="0.3">
      <c r="A344" s="11">
        <v>45380</v>
      </c>
      <c r="B344" t="s">
        <v>26</v>
      </c>
      <c r="C344" t="s">
        <v>16</v>
      </c>
      <c r="D344" t="s">
        <v>599</v>
      </c>
      <c r="E344" t="s">
        <v>17</v>
      </c>
      <c r="G344" t="s">
        <v>28</v>
      </c>
      <c r="H344" t="s">
        <v>18</v>
      </c>
      <c r="I344" t="s">
        <v>19</v>
      </c>
      <c r="J344">
        <v>0.2</v>
      </c>
      <c r="L344">
        <v>3.7</v>
      </c>
      <c r="M344" t="s">
        <v>20</v>
      </c>
      <c r="P344" t="s">
        <v>28</v>
      </c>
      <c r="Q344" t="s">
        <v>600</v>
      </c>
      <c r="R344" t="s">
        <v>601</v>
      </c>
      <c r="S344" t="s">
        <v>20</v>
      </c>
    </row>
    <row r="345" spans="1:19" x14ac:dyDescent="0.3">
      <c r="A345" s="11">
        <v>45320</v>
      </c>
      <c r="B345" t="s">
        <v>26</v>
      </c>
      <c r="C345" t="s">
        <v>16</v>
      </c>
      <c r="D345" t="s">
        <v>104</v>
      </c>
      <c r="E345" t="s">
        <v>17</v>
      </c>
      <c r="G345" t="s">
        <v>28</v>
      </c>
      <c r="H345" t="s">
        <v>18</v>
      </c>
      <c r="I345" t="s">
        <v>19</v>
      </c>
      <c r="J345">
        <v>0.5</v>
      </c>
      <c r="L345">
        <v>4.9000000000000004</v>
      </c>
      <c r="M345" t="s">
        <v>20</v>
      </c>
      <c r="P345" t="s">
        <v>28</v>
      </c>
      <c r="Q345" t="s">
        <v>251</v>
      </c>
      <c r="R345" t="s">
        <v>252</v>
      </c>
      <c r="S345" t="s">
        <v>20</v>
      </c>
    </row>
    <row r="346" spans="1:19" x14ac:dyDescent="0.3">
      <c r="A346" s="11">
        <v>45327</v>
      </c>
      <c r="B346" t="s">
        <v>26</v>
      </c>
      <c r="C346" t="s">
        <v>16</v>
      </c>
      <c r="D346" t="s">
        <v>104</v>
      </c>
      <c r="E346" t="s">
        <v>17</v>
      </c>
      <c r="G346" t="s">
        <v>28</v>
      </c>
      <c r="H346" t="s">
        <v>18</v>
      </c>
      <c r="I346" t="s">
        <v>19</v>
      </c>
      <c r="J346">
        <v>1.5</v>
      </c>
      <c r="L346">
        <v>4.9000000000000004</v>
      </c>
      <c r="M346" t="s">
        <v>20</v>
      </c>
      <c r="P346" t="s">
        <v>28</v>
      </c>
      <c r="Q346" t="s">
        <v>251</v>
      </c>
      <c r="R346" t="s">
        <v>252</v>
      </c>
      <c r="S346" t="s">
        <v>20</v>
      </c>
    </row>
    <row r="347" spans="1:19" x14ac:dyDescent="0.3">
      <c r="A347" s="11">
        <v>45357</v>
      </c>
      <c r="B347" t="s">
        <v>26</v>
      </c>
      <c r="C347" t="s">
        <v>16</v>
      </c>
      <c r="D347" t="s">
        <v>104</v>
      </c>
      <c r="E347" t="s">
        <v>17</v>
      </c>
      <c r="G347" t="s">
        <v>28</v>
      </c>
      <c r="H347" t="s">
        <v>18</v>
      </c>
      <c r="I347" t="s">
        <v>19</v>
      </c>
      <c r="J347">
        <v>0.4</v>
      </c>
      <c r="L347">
        <v>4.9000000000000004</v>
      </c>
      <c r="M347" t="s">
        <v>20</v>
      </c>
      <c r="P347" t="s">
        <v>28</v>
      </c>
      <c r="Q347" t="s">
        <v>251</v>
      </c>
      <c r="R347" t="s">
        <v>252</v>
      </c>
      <c r="S347" t="s">
        <v>20</v>
      </c>
    </row>
    <row r="348" spans="1:19" x14ac:dyDescent="0.3">
      <c r="A348" s="11">
        <v>45369</v>
      </c>
      <c r="B348" t="s">
        <v>26</v>
      </c>
      <c r="C348" t="s">
        <v>16</v>
      </c>
      <c r="D348" t="s">
        <v>104</v>
      </c>
      <c r="E348" t="s">
        <v>17</v>
      </c>
      <c r="G348" t="s">
        <v>28</v>
      </c>
      <c r="H348" t="s">
        <v>18</v>
      </c>
      <c r="I348" t="s">
        <v>19</v>
      </c>
      <c r="J348">
        <v>1.4</v>
      </c>
      <c r="L348">
        <v>4.9000000000000004</v>
      </c>
      <c r="M348" t="s">
        <v>20</v>
      </c>
      <c r="P348" t="s">
        <v>28</v>
      </c>
      <c r="Q348" t="s">
        <v>251</v>
      </c>
      <c r="R348" t="s">
        <v>252</v>
      </c>
      <c r="S348" t="s">
        <v>20</v>
      </c>
    </row>
    <row r="349" spans="1:19" x14ac:dyDescent="0.3">
      <c r="A349" s="11">
        <v>45371</v>
      </c>
      <c r="B349" t="s">
        <v>26</v>
      </c>
      <c r="C349" t="s">
        <v>16</v>
      </c>
      <c r="D349" t="s">
        <v>514</v>
      </c>
      <c r="E349" t="s">
        <v>17</v>
      </c>
      <c r="G349" t="s">
        <v>28</v>
      </c>
      <c r="H349" t="s">
        <v>18</v>
      </c>
      <c r="I349" t="s">
        <v>19</v>
      </c>
      <c r="J349">
        <v>0.1</v>
      </c>
      <c r="L349">
        <v>0.3</v>
      </c>
      <c r="M349" t="s">
        <v>20</v>
      </c>
      <c r="N349" s="11"/>
      <c r="P349" t="s">
        <v>28</v>
      </c>
      <c r="Q349" t="s">
        <v>515</v>
      </c>
      <c r="R349" t="s">
        <v>516</v>
      </c>
      <c r="S349" t="s">
        <v>20</v>
      </c>
    </row>
    <row r="350" spans="1:19" x14ac:dyDescent="0.3">
      <c r="A350" s="11">
        <v>45295</v>
      </c>
      <c r="B350" t="s">
        <v>26</v>
      </c>
      <c r="C350" t="s">
        <v>16</v>
      </c>
      <c r="D350" t="s">
        <v>105</v>
      </c>
      <c r="E350" t="s">
        <v>17</v>
      </c>
      <c r="G350" t="s">
        <v>83</v>
      </c>
      <c r="H350" t="s">
        <v>18</v>
      </c>
      <c r="I350" t="s">
        <v>19</v>
      </c>
      <c r="J350">
        <v>0.2</v>
      </c>
      <c r="L350">
        <v>17.5</v>
      </c>
      <c r="M350" t="s">
        <v>20</v>
      </c>
      <c r="P350" t="s">
        <v>83</v>
      </c>
      <c r="Q350" t="s">
        <v>253</v>
      </c>
      <c r="R350" t="s">
        <v>254</v>
      </c>
      <c r="S350" t="s">
        <v>20</v>
      </c>
    </row>
    <row r="351" spans="1:19" x14ac:dyDescent="0.3">
      <c r="A351" s="11">
        <v>45345</v>
      </c>
      <c r="B351" t="s">
        <v>26</v>
      </c>
      <c r="C351" t="s">
        <v>16</v>
      </c>
      <c r="D351" t="s">
        <v>105</v>
      </c>
      <c r="E351" t="s">
        <v>17</v>
      </c>
      <c r="G351" t="s">
        <v>28</v>
      </c>
      <c r="H351" t="s">
        <v>18</v>
      </c>
      <c r="I351" t="s">
        <v>19</v>
      </c>
      <c r="J351">
        <v>0.3</v>
      </c>
      <c r="L351">
        <v>17.5</v>
      </c>
      <c r="M351" t="s">
        <v>20</v>
      </c>
      <c r="P351" t="s">
        <v>28</v>
      </c>
      <c r="Q351" t="s">
        <v>253</v>
      </c>
      <c r="R351" t="s">
        <v>254</v>
      </c>
      <c r="S351" t="s">
        <v>20</v>
      </c>
    </row>
    <row r="352" spans="1:19" x14ac:dyDescent="0.3">
      <c r="A352" s="11">
        <v>45366</v>
      </c>
      <c r="B352" t="s">
        <v>26</v>
      </c>
      <c r="C352" t="s">
        <v>16</v>
      </c>
      <c r="D352" t="s">
        <v>105</v>
      </c>
      <c r="E352" t="s">
        <v>17</v>
      </c>
      <c r="G352" t="s">
        <v>28</v>
      </c>
      <c r="H352" t="s">
        <v>18</v>
      </c>
      <c r="I352" t="s">
        <v>19</v>
      </c>
      <c r="J352">
        <v>0.2</v>
      </c>
      <c r="L352">
        <v>17.5</v>
      </c>
      <c r="M352" t="s">
        <v>20</v>
      </c>
      <c r="N352" s="11"/>
      <c r="P352" t="s">
        <v>28</v>
      </c>
      <c r="Q352" t="s">
        <v>253</v>
      </c>
      <c r="R352" t="s">
        <v>254</v>
      </c>
      <c r="S352" t="s">
        <v>20</v>
      </c>
    </row>
    <row r="353" spans="1:19" x14ac:dyDescent="0.3">
      <c r="A353" s="11">
        <v>45365</v>
      </c>
      <c r="B353" t="s">
        <v>26</v>
      </c>
      <c r="C353" t="s">
        <v>16</v>
      </c>
      <c r="D353" t="s">
        <v>105</v>
      </c>
      <c r="E353" t="s">
        <v>17</v>
      </c>
      <c r="G353" t="s">
        <v>28</v>
      </c>
      <c r="H353" t="s">
        <v>18</v>
      </c>
      <c r="I353" t="s">
        <v>19</v>
      </c>
      <c r="J353">
        <v>0.7</v>
      </c>
      <c r="L353">
        <v>17.5</v>
      </c>
      <c r="M353" t="s">
        <v>20</v>
      </c>
      <c r="N353" s="11"/>
      <c r="P353" t="s">
        <v>28</v>
      </c>
      <c r="Q353" t="s">
        <v>253</v>
      </c>
      <c r="R353" t="s">
        <v>254</v>
      </c>
      <c r="S353" t="s">
        <v>20</v>
      </c>
    </row>
    <row r="354" spans="1:19" x14ac:dyDescent="0.3">
      <c r="A354" s="11">
        <v>45370</v>
      </c>
      <c r="B354" t="s">
        <v>26</v>
      </c>
      <c r="C354" t="s">
        <v>16</v>
      </c>
      <c r="D354" t="s">
        <v>105</v>
      </c>
      <c r="E354" t="s">
        <v>17</v>
      </c>
      <c r="G354" t="s">
        <v>155</v>
      </c>
      <c r="H354" t="s">
        <v>67</v>
      </c>
      <c r="I354" t="s">
        <v>19</v>
      </c>
      <c r="J354">
        <v>0.2</v>
      </c>
      <c r="L354">
        <v>17.5</v>
      </c>
      <c r="M354" t="s">
        <v>20</v>
      </c>
      <c r="N354" s="11"/>
      <c r="P354" t="s">
        <v>155</v>
      </c>
      <c r="Q354" t="s">
        <v>253</v>
      </c>
      <c r="R354" t="s">
        <v>254</v>
      </c>
      <c r="S354" t="s">
        <v>20</v>
      </c>
    </row>
    <row r="355" spans="1:19" x14ac:dyDescent="0.3">
      <c r="A355" s="11">
        <v>45296</v>
      </c>
      <c r="B355" t="s">
        <v>26</v>
      </c>
      <c r="C355" t="s">
        <v>16</v>
      </c>
      <c r="D355" t="s">
        <v>105</v>
      </c>
      <c r="E355" t="s">
        <v>17</v>
      </c>
      <c r="G355" t="s">
        <v>83</v>
      </c>
      <c r="H355" t="s">
        <v>18</v>
      </c>
      <c r="I355" t="s">
        <v>19</v>
      </c>
      <c r="J355">
        <v>0.5</v>
      </c>
      <c r="L355">
        <v>17.5</v>
      </c>
      <c r="M355" t="s">
        <v>20</v>
      </c>
      <c r="P355" t="s">
        <v>83</v>
      </c>
      <c r="Q355" t="s">
        <v>253</v>
      </c>
      <c r="R355" t="s">
        <v>254</v>
      </c>
      <c r="S355" t="s">
        <v>20</v>
      </c>
    </row>
    <row r="356" spans="1:19" x14ac:dyDescent="0.3">
      <c r="A356" s="11">
        <v>45296</v>
      </c>
      <c r="B356" t="s">
        <v>26</v>
      </c>
      <c r="C356" t="s">
        <v>16</v>
      </c>
      <c r="D356" t="s">
        <v>105</v>
      </c>
      <c r="E356" t="s">
        <v>17</v>
      </c>
      <c r="G356" t="s">
        <v>83</v>
      </c>
      <c r="H356" t="s">
        <v>18</v>
      </c>
      <c r="I356" t="s">
        <v>19</v>
      </c>
      <c r="J356">
        <v>0.3</v>
      </c>
      <c r="L356">
        <v>17.5</v>
      </c>
      <c r="M356" t="s">
        <v>20</v>
      </c>
      <c r="N356" s="11"/>
      <c r="P356" t="s">
        <v>83</v>
      </c>
      <c r="Q356" t="s">
        <v>253</v>
      </c>
      <c r="R356" t="s">
        <v>254</v>
      </c>
      <c r="S356" t="s">
        <v>20</v>
      </c>
    </row>
    <row r="357" spans="1:19" x14ac:dyDescent="0.3">
      <c r="A357" s="11">
        <v>45369</v>
      </c>
      <c r="B357" t="s">
        <v>26</v>
      </c>
      <c r="C357" t="s">
        <v>16</v>
      </c>
      <c r="D357" t="s">
        <v>105</v>
      </c>
      <c r="E357" t="s">
        <v>17</v>
      </c>
      <c r="G357" t="s">
        <v>28</v>
      </c>
      <c r="H357" t="s">
        <v>18</v>
      </c>
      <c r="I357" t="s">
        <v>19</v>
      </c>
      <c r="J357">
        <v>1.4</v>
      </c>
      <c r="L357">
        <v>17.5</v>
      </c>
      <c r="M357" t="s">
        <v>20</v>
      </c>
      <c r="N357" s="11"/>
      <c r="P357" t="s">
        <v>28</v>
      </c>
      <c r="Q357" t="s">
        <v>253</v>
      </c>
      <c r="R357" t="s">
        <v>254</v>
      </c>
      <c r="S357" t="s">
        <v>20</v>
      </c>
    </row>
    <row r="358" spans="1:19" x14ac:dyDescent="0.3">
      <c r="A358" s="11">
        <v>45295</v>
      </c>
      <c r="B358" t="s">
        <v>26</v>
      </c>
      <c r="C358" t="s">
        <v>16</v>
      </c>
      <c r="D358" t="s">
        <v>105</v>
      </c>
      <c r="E358" t="s">
        <v>17</v>
      </c>
      <c r="G358" t="s">
        <v>83</v>
      </c>
      <c r="H358" t="s">
        <v>18</v>
      </c>
      <c r="I358" t="s">
        <v>19</v>
      </c>
      <c r="J358">
        <v>0.5</v>
      </c>
      <c r="L358">
        <v>17.5</v>
      </c>
      <c r="M358" t="s">
        <v>20</v>
      </c>
      <c r="N358" s="11"/>
      <c r="P358" t="s">
        <v>83</v>
      </c>
      <c r="Q358" t="s">
        <v>253</v>
      </c>
      <c r="R358" t="s">
        <v>254</v>
      </c>
      <c r="S358" t="s">
        <v>20</v>
      </c>
    </row>
    <row r="359" spans="1:19" x14ac:dyDescent="0.3">
      <c r="A359" s="11">
        <v>45379</v>
      </c>
      <c r="B359" t="s">
        <v>26</v>
      </c>
      <c r="C359" t="s">
        <v>16</v>
      </c>
      <c r="D359" t="s">
        <v>105</v>
      </c>
      <c r="E359" t="s">
        <v>17</v>
      </c>
      <c r="G359" t="s">
        <v>28</v>
      </c>
      <c r="H359" t="s">
        <v>18</v>
      </c>
      <c r="I359" t="s">
        <v>19</v>
      </c>
      <c r="J359">
        <v>0.2</v>
      </c>
      <c r="L359">
        <v>17.5</v>
      </c>
      <c r="M359" t="s">
        <v>20</v>
      </c>
      <c r="N359" s="11"/>
      <c r="P359" t="s">
        <v>28</v>
      </c>
      <c r="Q359" t="s">
        <v>253</v>
      </c>
      <c r="R359" t="s">
        <v>254</v>
      </c>
      <c r="S359" t="s">
        <v>20</v>
      </c>
    </row>
    <row r="360" spans="1:19" x14ac:dyDescent="0.3">
      <c r="A360" s="11">
        <v>45369</v>
      </c>
      <c r="B360" t="s">
        <v>26</v>
      </c>
      <c r="C360" t="s">
        <v>16</v>
      </c>
      <c r="D360" t="s">
        <v>105</v>
      </c>
      <c r="E360" t="s">
        <v>17</v>
      </c>
      <c r="G360" t="s">
        <v>155</v>
      </c>
      <c r="H360" t="s">
        <v>67</v>
      </c>
      <c r="I360" t="s">
        <v>19</v>
      </c>
      <c r="J360">
        <v>0.3</v>
      </c>
      <c r="L360">
        <v>17.5</v>
      </c>
      <c r="M360" t="s">
        <v>20</v>
      </c>
      <c r="N360" s="11"/>
      <c r="P360" t="s">
        <v>155</v>
      </c>
      <c r="Q360" t="s">
        <v>253</v>
      </c>
      <c r="R360" t="s">
        <v>254</v>
      </c>
      <c r="S360" t="s">
        <v>20</v>
      </c>
    </row>
    <row r="361" spans="1:19" x14ac:dyDescent="0.3">
      <c r="A361" s="11">
        <v>45295</v>
      </c>
      <c r="B361" t="s">
        <v>26</v>
      </c>
      <c r="C361" t="s">
        <v>16</v>
      </c>
      <c r="D361" t="s">
        <v>105</v>
      </c>
      <c r="E361" t="s">
        <v>17</v>
      </c>
      <c r="G361" t="s">
        <v>83</v>
      </c>
      <c r="H361" t="s">
        <v>18</v>
      </c>
      <c r="I361" t="s">
        <v>19</v>
      </c>
      <c r="J361">
        <v>0.2</v>
      </c>
      <c r="L361">
        <v>17.5</v>
      </c>
      <c r="M361" t="s">
        <v>20</v>
      </c>
      <c r="P361" t="s">
        <v>83</v>
      </c>
      <c r="Q361" t="s">
        <v>253</v>
      </c>
      <c r="R361" t="s">
        <v>254</v>
      </c>
      <c r="S361" t="s">
        <v>20</v>
      </c>
    </row>
    <row r="362" spans="1:19" x14ac:dyDescent="0.3">
      <c r="A362" s="11">
        <v>45296</v>
      </c>
      <c r="B362" t="s">
        <v>26</v>
      </c>
      <c r="C362" t="s">
        <v>16</v>
      </c>
      <c r="D362" t="s">
        <v>105</v>
      </c>
      <c r="E362" t="s">
        <v>17</v>
      </c>
      <c r="G362" t="s">
        <v>83</v>
      </c>
      <c r="H362" t="s">
        <v>18</v>
      </c>
      <c r="I362" t="s">
        <v>19</v>
      </c>
      <c r="J362">
        <v>1</v>
      </c>
      <c r="L362">
        <v>17.5</v>
      </c>
      <c r="M362" t="s">
        <v>20</v>
      </c>
      <c r="P362" t="s">
        <v>83</v>
      </c>
      <c r="Q362" t="s">
        <v>253</v>
      </c>
      <c r="R362" t="s">
        <v>254</v>
      </c>
      <c r="S362" t="s">
        <v>20</v>
      </c>
    </row>
    <row r="363" spans="1:19" x14ac:dyDescent="0.3">
      <c r="A363" s="11">
        <v>45362</v>
      </c>
      <c r="B363" t="s">
        <v>26</v>
      </c>
      <c r="C363" t="s">
        <v>16</v>
      </c>
      <c r="D363" t="s">
        <v>105</v>
      </c>
      <c r="E363" t="s">
        <v>17</v>
      </c>
      <c r="G363" t="s">
        <v>28</v>
      </c>
      <c r="H363" t="s">
        <v>18</v>
      </c>
      <c r="I363" t="s">
        <v>19</v>
      </c>
      <c r="J363">
        <v>0.5</v>
      </c>
      <c r="L363">
        <v>17.5</v>
      </c>
      <c r="M363" t="s">
        <v>20</v>
      </c>
      <c r="P363" t="s">
        <v>28</v>
      </c>
      <c r="Q363" t="s">
        <v>253</v>
      </c>
      <c r="R363" t="s">
        <v>254</v>
      </c>
      <c r="S363" t="s">
        <v>20</v>
      </c>
    </row>
    <row r="364" spans="1:19" x14ac:dyDescent="0.3">
      <c r="A364" s="11">
        <v>45303</v>
      </c>
      <c r="B364" t="s">
        <v>26</v>
      </c>
      <c r="C364" t="s">
        <v>16</v>
      </c>
      <c r="D364" t="s">
        <v>105</v>
      </c>
      <c r="E364" t="s">
        <v>17</v>
      </c>
      <c r="G364" t="s">
        <v>83</v>
      </c>
      <c r="H364" t="s">
        <v>18</v>
      </c>
      <c r="I364" t="s">
        <v>19</v>
      </c>
      <c r="J364">
        <v>0.4</v>
      </c>
      <c r="L364">
        <v>17.5</v>
      </c>
      <c r="M364" t="s">
        <v>20</v>
      </c>
      <c r="P364" t="s">
        <v>83</v>
      </c>
      <c r="Q364" t="s">
        <v>253</v>
      </c>
      <c r="R364" t="s">
        <v>254</v>
      </c>
      <c r="S364" t="s">
        <v>20</v>
      </c>
    </row>
    <row r="365" spans="1:19" x14ac:dyDescent="0.3">
      <c r="A365" s="11">
        <v>45302</v>
      </c>
      <c r="B365" t="s">
        <v>26</v>
      </c>
      <c r="C365" t="s">
        <v>16</v>
      </c>
      <c r="D365" t="s">
        <v>105</v>
      </c>
      <c r="E365" t="s">
        <v>17</v>
      </c>
      <c r="G365" t="s">
        <v>83</v>
      </c>
      <c r="H365" t="s">
        <v>18</v>
      </c>
      <c r="I365" t="s">
        <v>19</v>
      </c>
      <c r="J365">
        <v>0.3</v>
      </c>
      <c r="L365">
        <v>17.5</v>
      </c>
      <c r="M365" t="s">
        <v>20</v>
      </c>
      <c r="P365" t="s">
        <v>83</v>
      </c>
      <c r="Q365" t="s">
        <v>253</v>
      </c>
      <c r="R365" t="s">
        <v>254</v>
      </c>
      <c r="S365" t="s">
        <v>20</v>
      </c>
    </row>
    <row r="366" spans="1:19" x14ac:dyDescent="0.3">
      <c r="A366" s="11">
        <v>45357</v>
      </c>
      <c r="B366" t="s">
        <v>26</v>
      </c>
      <c r="C366" t="s">
        <v>16</v>
      </c>
      <c r="D366" t="s">
        <v>105</v>
      </c>
      <c r="E366" t="s">
        <v>17</v>
      </c>
      <c r="G366" t="s">
        <v>28</v>
      </c>
      <c r="H366" t="s">
        <v>18</v>
      </c>
      <c r="I366" t="s">
        <v>19</v>
      </c>
      <c r="J366">
        <v>0.4</v>
      </c>
      <c r="L366">
        <v>17.5</v>
      </c>
      <c r="M366" t="s">
        <v>20</v>
      </c>
      <c r="P366" t="s">
        <v>28</v>
      </c>
      <c r="Q366" t="s">
        <v>253</v>
      </c>
      <c r="R366" t="s">
        <v>254</v>
      </c>
      <c r="S366" t="s">
        <v>20</v>
      </c>
    </row>
    <row r="367" spans="1:19" x14ac:dyDescent="0.3">
      <c r="A367" s="11">
        <v>45296</v>
      </c>
      <c r="B367" t="s">
        <v>26</v>
      </c>
      <c r="C367" t="s">
        <v>16</v>
      </c>
      <c r="D367" t="s">
        <v>105</v>
      </c>
      <c r="E367" t="s">
        <v>17</v>
      </c>
      <c r="G367" t="s">
        <v>83</v>
      </c>
      <c r="H367" t="s">
        <v>18</v>
      </c>
      <c r="I367" t="s">
        <v>19</v>
      </c>
      <c r="J367">
        <v>0.3</v>
      </c>
      <c r="L367">
        <v>17.5</v>
      </c>
      <c r="M367" t="s">
        <v>20</v>
      </c>
      <c r="N367" s="11"/>
      <c r="P367" t="s">
        <v>83</v>
      </c>
      <c r="Q367" t="s">
        <v>253</v>
      </c>
      <c r="R367" t="s">
        <v>254</v>
      </c>
      <c r="S367" t="s">
        <v>20</v>
      </c>
    </row>
    <row r="368" spans="1:19" x14ac:dyDescent="0.3">
      <c r="A368" s="11">
        <v>45295</v>
      </c>
      <c r="B368" t="s">
        <v>26</v>
      </c>
      <c r="C368" t="s">
        <v>16</v>
      </c>
      <c r="D368" t="s">
        <v>108</v>
      </c>
      <c r="E368" t="s">
        <v>17</v>
      </c>
      <c r="G368" t="s">
        <v>83</v>
      </c>
      <c r="H368" t="s">
        <v>18</v>
      </c>
      <c r="I368" t="s">
        <v>19</v>
      </c>
      <c r="J368">
        <v>0.3</v>
      </c>
      <c r="L368">
        <v>1.9</v>
      </c>
      <c r="M368" t="s">
        <v>22</v>
      </c>
      <c r="N368" s="11">
        <v>45327</v>
      </c>
      <c r="O368" t="s">
        <v>23</v>
      </c>
      <c r="P368" t="s">
        <v>83</v>
      </c>
      <c r="Q368" t="s">
        <v>255</v>
      </c>
      <c r="R368" t="s">
        <v>256</v>
      </c>
      <c r="S368" t="s">
        <v>22</v>
      </c>
    </row>
    <row r="369" spans="1:19" x14ac:dyDescent="0.3">
      <c r="A369" s="11">
        <v>45315</v>
      </c>
      <c r="B369" t="s">
        <v>26</v>
      </c>
      <c r="C369" t="s">
        <v>16</v>
      </c>
      <c r="D369" t="s">
        <v>517</v>
      </c>
      <c r="E369" t="s">
        <v>17</v>
      </c>
      <c r="G369" t="s">
        <v>28</v>
      </c>
      <c r="H369" t="s">
        <v>18</v>
      </c>
      <c r="I369" t="s">
        <v>19</v>
      </c>
      <c r="J369">
        <v>0.3</v>
      </c>
      <c r="L369">
        <v>5.2</v>
      </c>
      <c r="M369" t="s">
        <v>20</v>
      </c>
      <c r="N369" s="11"/>
      <c r="P369" t="s">
        <v>28</v>
      </c>
      <c r="Q369" t="s">
        <v>518</v>
      </c>
      <c r="R369" t="s">
        <v>519</v>
      </c>
      <c r="S369" t="s">
        <v>20</v>
      </c>
    </row>
    <row r="370" spans="1:19" x14ac:dyDescent="0.3">
      <c r="A370" s="11">
        <v>45366</v>
      </c>
      <c r="B370" t="s">
        <v>26</v>
      </c>
      <c r="C370" t="s">
        <v>16</v>
      </c>
      <c r="D370" t="s">
        <v>517</v>
      </c>
      <c r="E370" t="s">
        <v>17</v>
      </c>
      <c r="G370" t="s">
        <v>28</v>
      </c>
      <c r="H370" t="s">
        <v>18</v>
      </c>
      <c r="I370" t="s">
        <v>19</v>
      </c>
      <c r="J370">
        <v>0.2</v>
      </c>
      <c r="L370">
        <v>5.2</v>
      </c>
      <c r="M370" t="s">
        <v>20</v>
      </c>
      <c r="N370" s="11"/>
      <c r="P370" t="s">
        <v>28</v>
      </c>
      <c r="Q370" t="s">
        <v>518</v>
      </c>
      <c r="R370" t="s">
        <v>519</v>
      </c>
      <c r="S370" t="s">
        <v>20</v>
      </c>
    </row>
    <row r="371" spans="1:19" x14ac:dyDescent="0.3">
      <c r="A371" s="11">
        <v>45356</v>
      </c>
      <c r="B371" t="s">
        <v>26</v>
      </c>
      <c r="C371" t="s">
        <v>16</v>
      </c>
      <c r="D371" t="s">
        <v>109</v>
      </c>
      <c r="E371" t="s">
        <v>17</v>
      </c>
      <c r="G371" t="s">
        <v>155</v>
      </c>
      <c r="H371" t="s">
        <v>67</v>
      </c>
      <c r="I371" t="s">
        <v>19</v>
      </c>
      <c r="J371">
        <v>2.5</v>
      </c>
      <c r="L371">
        <v>3.5</v>
      </c>
      <c r="M371" t="s">
        <v>20</v>
      </c>
      <c r="P371" t="s">
        <v>155</v>
      </c>
      <c r="Q371" t="s">
        <v>257</v>
      </c>
      <c r="R371" t="s">
        <v>258</v>
      </c>
      <c r="S371" t="s">
        <v>20</v>
      </c>
    </row>
    <row r="372" spans="1:19" x14ac:dyDescent="0.3">
      <c r="A372" s="11">
        <v>45345</v>
      </c>
      <c r="B372" t="s">
        <v>26</v>
      </c>
      <c r="C372" t="s">
        <v>16</v>
      </c>
      <c r="D372" t="s">
        <v>110</v>
      </c>
      <c r="E372" t="s">
        <v>17</v>
      </c>
      <c r="G372" t="s">
        <v>28</v>
      </c>
      <c r="H372" t="s">
        <v>18</v>
      </c>
      <c r="I372" t="s">
        <v>19</v>
      </c>
      <c r="J372">
        <v>0.3</v>
      </c>
      <c r="L372">
        <v>4.0999999999999996</v>
      </c>
      <c r="M372" t="s">
        <v>20</v>
      </c>
      <c r="P372" t="s">
        <v>28</v>
      </c>
      <c r="Q372" t="s">
        <v>259</v>
      </c>
      <c r="R372" t="s">
        <v>260</v>
      </c>
      <c r="S372" t="s">
        <v>20</v>
      </c>
    </row>
    <row r="373" spans="1:19" x14ac:dyDescent="0.3">
      <c r="A373" s="11">
        <v>45365</v>
      </c>
      <c r="B373" t="s">
        <v>26</v>
      </c>
      <c r="C373" t="s">
        <v>16</v>
      </c>
      <c r="D373" t="s">
        <v>520</v>
      </c>
      <c r="E373" t="s">
        <v>17</v>
      </c>
      <c r="G373" t="s">
        <v>28</v>
      </c>
      <c r="H373" t="s">
        <v>18</v>
      </c>
      <c r="I373" t="s">
        <v>19</v>
      </c>
      <c r="J373">
        <v>0.2</v>
      </c>
      <c r="L373">
        <v>0.8</v>
      </c>
      <c r="M373" t="s">
        <v>20</v>
      </c>
      <c r="N373" s="11"/>
      <c r="P373" t="s">
        <v>28</v>
      </c>
      <c r="Q373" t="s">
        <v>521</v>
      </c>
      <c r="R373" t="s">
        <v>522</v>
      </c>
      <c r="S373" t="s">
        <v>20</v>
      </c>
    </row>
    <row r="374" spans="1:19" x14ac:dyDescent="0.3">
      <c r="A374" s="11">
        <v>45365</v>
      </c>
      <c r="B374" t="s">
        <v>26</v>
      </c>
      <c r="C374" t="s">
        <v>16</v>
      </c>
      <c r="D374" t="s">
        <v>520</v>
      </c>
      <c r="E374" t="s">
        <v>17</v>
      </c>
      <c r="G374" t="s">
        <v>28</v>
      </c>
      <c r="H374" t="s">
        <v>18</v>
      </c>
      <c r="I374" t="s">
        <v>19</v>
      </c>
      <c r="J374">
        <v>0.3</v>
      </c>
      <c r="L374">
        <v>0.8</v>
      </c>
      <c r="M374" t="s">
        <v>20</v>
      </c>
      <c r="N374" s="11"/>
      <c r="P374" t="s">
        <v>28</v>
      </c>
      <c r="Q374" t="s">
        <v>521</v>
      </c>
      <c r="R374" t="s">
        <v>522</v>
      </c>
      <c r="S374" t="s">
        <v>20</v>
      </c>
    </row>
    <row r="375" spans="1:19" x14ac:dyDescent="0.3">
      <c r="A375" s="11">
        <v>45366</v>
      </c>
      <c r="B375" t="s">
        <v>26</v>
      </c>
      <c r="C375" t="s">
        <v>16</v>
      </c>
      <c r="D375" t="s">
        <v>520</v>
      </c>
      <c r="E375" t="s">
        <v>17</v>
      </c>
      <c r="G375" t="s">
        <v>28</v>
      </c>
      <c r="H375" t="s">
        <v>18</v>
      </c>
      <c r="I375" t="s">
        <v>19</v>
      </c>
      <c r="J375">
        <v>0.1</v>
      </c>
      <c r="L375">
        <v>0.8</v>
      </c>
      <c r="M375" t="s">
        <v>20</v>
      </c>
      <c r="N375" s="11"/>
      <c r="P375" t="s">
        <v>28</v>
      </c>
      <c r="Q375" t="s">
        <v>521</v>
      </c>
      <c r="R375" t="s">
        <v>522</v>
      </c>
      <c r="S375" t="s">
        <v>20</v>
      </c>
    </row>
    <row r="376" spans="1:19" x14ac:dyDescent="0.3">
      <c r="A376" s="11">
        <v>45352</v>
      </c>
      <c r="B376" t="s">
        <v>26</v>
      </c>
      <c r="C376" t="s">
        <v>16</v>
      </c>
      <c r="D376" t="s">
        <v>112</v>
      </c>
      <c r="E376" t="s">
        <v>17</v>
      </c>
      <c r="G376" t="s">
        <v>164</v>
      </c>
      <c r="H376" t="s">
        <v>18</v>
      </c>
      <c r="I376" t="s">
        <v>19</v>
      </c>
      <c r="J376">
        <v>0.2</v>
      </c>
      <c r="L376">
        <v>8.6</v>
      </c>
      <c r="M376" t="s">
        <v>20</v>
      </c>
      <c r="N376" s="11"/>
      <c r="P376" t="s">
        <v>164</v>
      </c>
      <c r="Q376" t="s">
        <v>261</v>
      </c>
      <c r="R376" t="s">
        <v>262</v>
      </c>
      <c r="S376" t="s">
        <v>20</v>
      </c>
    </row>
    <row r="377" spans="1:19" x14ac:dyDescent="0.3">
      <c r="A377" s="11">
        <v>45344</v>
      </c>
      <c r="B377" t="s">
        <v>26</v>
      </c>
      <c r="C377" t="s">
        <v>16</v>
      </c>
      <c r="D377" t="s">
        <v>112</v>
      </c>
      <c r="E377" t="s">
        <v>17</v>
      </c>
      <c r="G377" t="s">
        <v>164</v>
      </c>
      <c r="H377" t="s">
        <v>18</v>
      </c>
      <c r="I377" t="s">
        <v>19</v>
      </c>
      <c r="J377">
        <v>1.1000000000000001</v>
      </c>
      <c r="L377">
        <v>8.6</v>
      </c>
      <c r="M377" t="s">
        <v>20</v>
      </c>
      <c r="N377" s="11"/>
      <c r="P377" t="s">
        <v>164</v>
      </c>
      <c r="Q377" t="s">
        <v>261</v>
      </c>
      <c r="R377" t="s">
        <v>262</v>
      </c>
      <c r="S377" t="s">
        <v>20</v>
      </c>
    </row>
    <row r="378" spans="1:19" x14ac:dyDescent="0.3">
      <c r="A378" s="11">
        <v>45335</v>
      </c>
      <c r="B378" t="s">
        <v>26</v>
      </c>
      <c r="C378" t="s">
        <v>16</v>
      </c>
      <c r="D378" t="s">
        <v>112</v>
      </c>
      <c r="E378" t="s">
        <v>17</v>
      </c>
      <c r="G378" t="s">
        <v>164</v>
      </c>
      <c r="H378" t="s">
        <v>18</v>
      </c>
      <c r="I378" t="s">
        <v>19</v>
      </c>
      <c r="J378">
        <v>4.2</v>
      </c>
      <c r="L378">
        <v>8.6</v>
      </c>
      <c r="M378" t="s">
        <v>20</v>
      </c>
      <c r="P378" t="s">
        <v>164</v>
      </c>
      <c r="Q378" t="s">
        <v>261</v>
      </c>
      <c r="R378" t="s">
        <v>262</v>
      </c>
      <c r="S378" t="s">
        <v>20</v>
      </c>
    </row>
    <row r="379" spans="1:19" x14ac:dyDescent="0.3">
      <c r="A379" s="11">
        <v>45358</v>
      </c>
      <c r="B379" t="s">
        <v>26</v>
      </c>
      <c r="C379" t="s">
        <v>16</v>
      </c>
      <c r="D379" t="s">
        <v>112</v>
      </c>
      <c r="E379" t="s">
        <v>17</v>
      </c>
      <c r="G379" t="s">
        <v>164</v>
      </c>
      <c r="H379" t="s">
        <v>18</v>
      </c>
      <c r="I379" t="s">
        <v>19</v>
      </c>
      <c r="J379">
        <v>1</v>
      </c>
      <c r="L379">
        <v>8.6</v>
      </c>
      <c r="M379" t="s">
        <v>20</v>
      </c>
      <c r="P379" t="s">
        <v>164</v>
      </c>
      <c r="Q379" t="s">
        <v>261</v>
      </c>
      <c r="R379" t="s">
        <v>262</v>
      </c>
      <c r="S379" t="s">
        <v>20</v>
      </c>
    </row>
    <row r="380" spans="1:19" x14ac:dyDescent="0.3">
      <c r="A380" s="11">
        <v>45335</v>
      </c>
      <c r="B380" t="s">
        <v>26</v>
      </c>
      <c r="C380" t="s">
        <v>16</v>
      </c>
      <c r="D380" t="s">
        <v>112</v>
      </c>
      <c r="E380" t="s">
        <v>17</v>
      </c>
      <c r="G380" t="s">
        <v>164</v>
      </c>
      <c r="H380" t="s">
        <v>18</v>
      </c>
      <c r="I380" t="s">
        <v>19</v>
      </c>
      <c r="J380">
        <v>0.2</v>
      </c>
      <c r="L380">
        <v>8.6</v>
      </c>
      <c r="M380" t="s">
        <v>20</v>
      </c>
      <c r="P380" t="s">
        <v>164</v>
      </c>
      <c r="Q380" t="s">
        <v>261</v>
      </c>
      <c r="R380" t="s">
        <v>262</v>
      </c>
      <c r="S380" t="s">
        <v>20</v>
      </c>
    </row>
    <row r="381" spans="1:19" x14ac:dyDescent="0.3">
      <c r="A381" s="11">
        <v>45335</v>
      </c>
      <c r="B381" t="s">
        <v>26</v>
      </c>
      <c r="C381" t="s">
        <v>16</v>
      </c>
      <c r="D381" t="s">
        <v>112</v>
      </c>
      <c r="E381" t="s">
        <v>17</v>
      </c>
      <c r="G381" t="s">
        <v>164</v>
      </c>
      <c r="H381" t="s">
        <v>18</v>
      </c>
      <c r="I381" t="s">
        <v>19</v>
      </c>
      <c r="J381">
        <v>1.1000000000000001</v>
      </c>
      <c r="L381">
        <v>8.6</v>
      </c>
      <c r="M381" t="s">
        <v>20</v>
      </c>
      <c r="P381" t="s">
        <v>164</v>
      </c>
      <c r="Q381" t="s">
        <v>261</v>
      </c>
      <c r="R381" t="s">
        <v>262</v>
      </c>
      <c r="S381" t="s">
        <v>20</v>
      </c>
    </row>
    <row r="382" spans="1:19" x14ac:dyDescent="0.3">
      <c r="A382" s="11">
        <v>45307</v>
      </c>
      <c r="B382" t="s">
        <v>26</v>
      </c>
      <c r="C382" t="s">
        <v>16</v>
      </c>
      <c r="D382" t="s">
        <v>113</v>
      </c>
      <c r="E382" t="s">
        <v>17</v>
      </c>
      <c r="G382" t="s">
        <v>93</v>
      </c>
      <c r="H382" t="s">
        <v>18</v>
      </c>
      <c r="I382" t="s">
        <v>19</v>
      </c>
      <c r="J382">
        <v>0.4</v>
      </c>
      <c r="L382">
        <v>2.8</v>
      </c>
      <c r="M382" t="s">
        <v>22</v>
      </c>
      <c r="N382" s="11">
        <v>45390</v>
      </c>
      <c r="O382" t="s">
        <v>23</v>
      </c>
      <c r="P382" t="s">
        <v>93</v>
      </c>
      <c r="Q382" t="s">
        <v>263</v>
      </c>
      <c r="R382" t="s">
        <v>264</v>
      </c>
      <c r="S382" t="s">
        <v>22</v>
      </c>
    </row>
    <row r="383" spans="1:19" x14ac:dyDescent="0.3">
      <c r="A383" s="11">
        <v>45309</v>
      </c>
      <c r="B383" t="s">
        <v>26</v>
      </c>
      <c r="C383" t="s">
        <v>16</v>
      </c>
      <c r="D383" t="s">
        <v>113</v>
      </c>
      <c r="E383" t="s">
        <v>17</v>
      </c>
      <c r="G383" t="s">
        <v>28</v>
      </c>
      <c r="H383" t="s">
        <v>18</v>
      </c>
      <c r="I383" t="s">
        <v>19</v>
      </c>
      <c r="J383">
        <v>0.2</v>
      </c>
      <c r="L383">
        <v>2.8</v>
      </c>
      <c r="M383" t="s">
        <v>22</v>
      </c>
      <c r="N383" s="11">
        <v>45390</v>
      </c>
      <c r="O383" t="s">
        <v>23</v>
      </c>
      <c r="P383" t="s">
        <v>28</v>
      </c>
      <c r="Q383" t="s">
        <v>263</v>
      </c>
      <c r="R383" t="s">
        <v>264</v>
      </c>
      <c r="S383" t="s">
        <v>22</v>
      </c>
    </row>
    <row r="384" spans="1:19" x14ac:dyDescent="0.3">
      <c r="A384" s="11">
        <v>45309</v>
      </c>
      <c r="B384" t="s">
        <v>26</v>
      </c>
      <c r="C384" t="s">
        <v>16</v>
      </c>
      <c r="D384" t="s">
        <v>113</v>
      </c>
      <c r="E384" t="s">
        <v>17</v>
      </c>
      <c r="G384" t="s">
        <v>93</v>
      </c>
      <c r="H384" t="s">
        <v>18</v>
      </c>
      <c r="I384" t="s">
        <v>19</v>
      </c>
      <c r="J384">
        <v>0.4</v>
      </c>
      <c r="L384">
        <v>2.8</v>
      </c>
      <c r="M384" t="s">
        <v>22</v>
      </c>
      <c r="N384" s="11">
        <v>45390</v>
      </c>
      <c r="O384" t="s">
        <v>23</v>
      </c>
      <c r="P384" t="s">
        <v>93</v>
      </c>
      <c r="Q384" t="s">
        <v>263</v>
      </c>
      <c r="R384" t="s">
        <v>264</v>
      </c>
      <c r="S384" t="s">
        <v>22</v>
      </c>
    </row>
    <row r="385" spans="1:19" x14ac:dyDescent="0.3">
      <c r="A385" s="11">
        <v>45307</v>
      </c>
      <c r="B385" t="s">
        <v>26</v>
      </c>
      <c r="C385" t="s">
        <v>16</v>
      </c>
      <c r="D385" t="s">
        <v>113</v>
      </c>
      <c r="E385" t="s">
        <v>17</v>
      </c>
      <c r="G385" t="s">
        <v>93</v>
      </c>
      <c r="H385" t="s">
        <v>18</v>
      </c>
      <c r="I385" t="s">
        <v>19</v>
      </c>
      <c r="J385">
        <v>1</v>
      </c>
      <c r="L385">
        <v>2.8</v>
      </c>
      <c r="M385" t="s">
        <v>22</v>
      </c>
      <c r="N385" s="11">
        <v>45390</v>
      </c>
      <c r="O385" t="s">
        <v>23</v>
      </c>
      <c r="P385" t="s">
        <v>93</v>
      </c>
      <c r="Q385" t="s">
        <v>263</v>
      </c>
      <c r="R385" t="s">
        <v>264</v>
      </c>
      <c r="S385" t="s">
        <v>22</v>
      </c>
    </row>
    <row r="386" spans="1:19" x14ac:dyDescent="0.3">
      <c r="A386" s="11">
        <v>45370</v>
      </c>
      <c r="B386" t="s">
        <v>26</v>
      </c>
      <c r="C386" t="s">
        <v>16</v>
      </c>
      <c r="D386" t="s">
        <v>265</v>
      </c>
      <c r="E386" t="s">
        <v>17</v>
      </c>
      <c r="G386" t="s">
        <v>155</v>
      </c>
      <c r="H386" t="s">
        <v>67</v>
      </c>
      <c r="I386" t="s">
        <v>19</v>
      </c>
      <c r="J386">
        <v>3.5</v>
      </c>
      <c r="L386">
        <v>18.5</v>
      </c>
      <c r="M386" t="s">
        <v>20</v>
      </c>
      <c r="P386" t="s">
        <v>155</v>
      </c>
      <c r="Q386" t="s">
        <v>266</v>
      </c>
      <c r="R386" t="s">
        <v>267</v>
      </c>
      <c r="S386" t="s">
        <v>20</v>
      </c>
    </row>
    <row r="387" spans="1:19" x14ac:dyDescent="0.3">
      <c r="A387" s="11">
        <v>45321</v>
      </c>
      <c r="B387" t="s">
        <v>26</v>
      </c>
      <c r="C387" t="s">
        <v>16</v>
      </c>
      <c r="D387" t="s">
        <v>265</v>
      </c>
      <c r="E387" t="s">
        <v>17</v>
      </c>
      <c r="G387" t="s">
        <v>164</v>
      </c>
      <c r="H387" t="s">
        <v>18</v>
      </c>
      <c r="I387" t="s">
        <v>19</v>
      </c>
      <c r="J387">
        <v>0.2</v>
      </c>
      <c r="L387">
        <v>18.5</v>
      </c>
      <c r="M387" t="s">
        <v>20</v>
      </c>
      <c r="P387" t="s">
        <v>164</v>
      </c>
      <c r="Q387" t="s">
        <v>266</v>
      </c>
      <c r="R387" t="s">
        <v>267</v>
      </c>
      <c r="S387" t="s">
        <v>20</v>
      </c>
    </row>
    <row r="388" spans="1:19" x14ac:dyDescent="0.3">
      <c r="A388" s="11">
        <v>45317</v>
      </c>
      <c r="B388" t="s">
        <v>26</v>
      </c>
      <c r="C388" t="s">
        <v>16</v>
      </c>
      <c r="D388" t="s">
        <v>265</v>
      </c>
      <c r="E388" t="s">
        <v>17</v>
      </c>
      <c r="G388" t="s">
        <v>93</v>
      </c>
      <c r="H388" t="s">
        <v>18</v>
      </c>
      <c r="I388" t="s">
        <v>19</v>
      </c>
      <c r="J388">
        <v>0.1</v>
      </c>
      <c r="L388">
        <v>18.5</v>
      </c>
      <c r="M388" t="s">
        <v>20</v>
      </c>
      <c r="P388" t="s">
        <v>93</v>
      </c>
      <c r="Q388" t="s">
        <v>266</v>
      </c>
      <c r="R388" t="s">
        <v>267</v>
      </c>
      <c r="S388" t="s">
        <v>20</v>
      </c>
    </row>
    <row r="389" spans="1:19" x14ac:dyDescent="0.3">
      <c r="A389" s="11">
        <v>45344</v>
      </c>
      <c r="B389" t="s">
        <v>26</v>
      </c>
      <c r="C389" t="s">
        <v>16</v>
      </c>
      <c r="D389" t="s">
        <v>265</v>
      </c>
      <c r="E389" t="s">
        <v>17</v>
      </c>
      <c r="G389" t="s">
        <v>164</v>
      </c>
      <c r="H389" t="s">
        <v>18</v>
      </c>
      <c r="I389" t="s">
        <v>19</v>
      </c>
      <c r="J389">
        <v>2.2000000000000002</v>
      </c>
      <c r="L389">
        <v>18.5</v>
      </c>
      <c r="M389" t="s">
        <v>20</v>
      </c>
      <c r="P389" t="s">
        <v>164</v>
      </c>
      <c r="Q389" t="s">
        <v>266</v>
      </c>
      <c r="R389" t="s">
        <v>267</v>
      </c>
      <c r="S389" t="s">
        <v>20</v>
      </c>
    </row>
    <row r="390" spans="1:19" x14ac:dyDescent="0.3">
      <c r="A390" s="11">
        <v>45342</v>
      </c>
      <c r="B390" t="s">
        <v>26</v>
      </c>
      <c r="C390" t="s">
        <v>16</v>
      </c>
      <c r="D390" t="s">
        <v>265</v>
      </c>
      <c r="E390" t="s">
        <v>17</v>
      </c>
      <c r="G390" t="s">
        <v>164</v>
      </c>
      <c r="H390" t="s">
        <v>18</v>
      </c>
      <c r="I390" t="s">
        <v>19</v>
      </c>
      <c r="J390">
        <v>4.5</v>
      </c>
      <c r="L390">
        <v>18.5</v>
      </c>
      <c r="M390" t="s">
        <v>20</v>
      </c>
      <c r="P390" t="s">
        <v>164</v>
      </c>
      <c r="Q390" t="s">
        <v>266</v>
      </c>
      <c r="R390" t="s">
        <v>267</v>
      </c>
      <c r="S390" t="s">
        <v>20</v>
      </c>
    </row>
    <row r="391" spans="1:19" x14ac:dyDescent="0.3">
      <c r="A391" s="11">
        <v>45316</v>
      </c>
      <c r="B391" t="s">
        <v>26</v>
      </c>
      <c r="C391" t="s">
        <v>16</v>
      </c>
      <c r="D391" t="s">
        <v>265</v>
      </c>
      <c r="E391" t="s">
        <v>17</v>
      </c>
      <c r="G391" t="s">
        <v>93</v>
      </c>
      <c r="H391" t="s">
        <v>18</v>
      </c>
      <c r="I391" t="s">
        <v>19</v>
      </c>
      <c r="J391">
        <v>0.2</v>
      </c>
      <c r="L391">
        <v>18.5</v>
      </c>
      <c r="M391" t="s">
        <v>20</v>
      </c>
      <c r="N391" s="11"/>
      <c r="P391" t="s">
        <v>93</v>
      </c>
      <c r="Q391" t="s">
        <v>266</v>
      </c>
      <c r="R391" t="s">
        <v>267</v>
      </c>
      <c r="S391" t="s">
        <v>20</v>
      </c>
    </row>
    <row r="392" spans="1:19" x14ac:dyDescent="0.3">
      <c r="A392" s="11">
        <v>45318</v>
      </c>
      <c r="B392" t="s">
        <v>26</v>
      </c>
      <c r="C392" t="s">
        <v>16</v>
      </c>
      <c r="D392" t="s">
        <v>265</v>
      </c>
      <c r="E392" t="s">
        <v>17</v>
      </c>
      <c r="G392" t="s">
        <v>93</v>
      </c>
      <c r="H392" t="s">
        <v>18</v>
      </c>
      <c r="I392" t="s">
        <v>19</v>
      </c>
      <c r="J392">
        <v>0.1</v>
      </c>
      <c r="L392">
        <v>18.5</v>
      </c>
      <c r="M392" t="s">
        <v>20</v>
      </c>
      <c r="N392" s="11"/>
      <c r="P392" t="s">
        <v>93</v>
      </c>
      <c r="Q392" t="s">
        <v>266</v>
      </c>
      <c r="R392" t="s">
        <v>267</v>
      </c>
      <c r="S392" t="s">
        <v>20</v>
      </c>
    </row>
    <row r="393" spans="1:19" x14ac:dyDescent="0.3">
      <c r="A393" s="11">
        <v>45342</v>
      </c>
      <c r="B393" t="s">
        <v>26</v>
      </c>
      <c r="C393" t="s">
        <v>16</v>
      </c>
      <c r="D393" t="s">
        <v>265</v>
      </c>
      <c r="E393" t="s">
        <v>17</v>
      </c>
      <c r="G393" t="s">
        <v>164</v>
      </c>
      <c r="H393" t="s">
        <v>18</v>
      </c>
      <c r="I393" t="s">
        <v>19</v>
      </c>
      <c r="J393">
        <v>1.6</v>
      </c>
      <c r="L393">
        <v>18.5</v>
      </c>
      <c r="M393" t="s">
        <v>20</v>
      </c>
      <c r="N393" s="11"/>
      <c r="P393" t="s">
        <v>164</v>
      </c>
      <c r="Q393" t="s">
        <v>266</v>
      </c>
      <c r="R393" t="s">
        <v>267</v>
      </c>
      <c r="S393" t="s">
        <v>20</v>
      </c>
    </row>
    <row r="394" spans="1:19" x14ac:dyDescent="0.3">
      <c r="A394" s="11">
        <v>45323</v>
      </c>
      <c r="B394" t="s">
        <v>26</v>
      </c>
      <c r="C394" t="s">
        <v>16</v>
      </c>
      <c r="D394" t="s">
        <v>265</v>
      </c>
      <c r="E394" t="s">
        <v>17</v>
      </c>
      <c r="G394" t="s">
        <v>164</v>
      </c>
      <c r="H394" t="s">
        <v>18</v>
      </c>
      <c r="I394" t="s">
        <v>19</v>
      </c>
      <c r="J394">
        <v>0.5</v>
      </c>
      <c r="L394">
        <v>18.5</v>
      </c>
      <c r="M394" t="s">
        <v>20</v>
      </c>
      <c r="N394" s="11"/>
      <c r="P394" t="s">
        <v>164</v>
      </c>
      <c r="Q394" t="s">
        <v>266</v>
      </c>
      <c r="R394" t="s">
        <v>267</v>
      </c>
      <c r="S394" t="s">
        <v>20</v>
      </c>
    </row>
    <row r="395" spans="1:19" x14ac:dyDescent="0.3">
      <c r="A395" s="11">
        <v>45374</v>
      </c>
      <c r="B395" t="s">
        <v>26</v>
      </c>
      <c r="C395" t="s">
        <v>16</v>
      </c>
      <c r="D395" t="s">
        <v>265</v>
      </c>
      <c r="E395" t="s">
        <v>17</v>
      </c>
      <c r="G395" t="s">
        <v>155</v>
      </c>
      <c r="H395" t="s">
        <v>67</v>
      </c>
      <c r="I395" t="s">
        <v>19</v>
      </c>
      <c r="J395">
        <v>4.5</v>
      </c>
      <c r="L395">
        <v>18.5</v>
      </c>
      <c r="M395" t="s">
        <v>20</v>
      </c>
      <c r="N395" s="11"/>
      <c r="P395" t="s">
        <v>155</v>
      </c>
      <c r="Q395" t="s">
        <v>266</v>
      </c>
      <c r="R395" t="s">
        <v>267</v>
      </c>
      <c r="S395" t="s">
        <v>20</v>
      </c>
    </row>
    <row r="396" spans="1:19" x14ac:dyDescent="0.3">
      <c r="A396" s="11">
        <v>45351</v>
      </c>
      <c r="B396" t="s">
        <v>26</v>
      </c>
      <c r="C396" t="s">
        <v>16</v>
      </c>
      <c r="D396" t="s">
        <v>265</v>
      </c>
      <c r="E396" t="s">
        <v>17</v>
      </c>
      <c r="G396" t="s">
        <v>164</v>
      </c>
      <c r="H396" t="s">
        <v>18</v>
      </c>
      <c r="I396" t="s">
        <v>19</v>
      </c>
      <c r="J396">
        <v>0.2</v>
      </c>
      <c r="L396">
        <v>18.5</v>
      </c>
      <c r="M396" t="s">
        <v>20</v>
      </c>
      <c r="N396" s="11"/>
      <c r="P396" t="s">
        <v>164</v>
      </c>
      <c r="Q396" t="s">
        <v>266</v>
      </c>
      <c r="R396" t="s">
        <v>267</v>
      </c>
      <c r="S396" t="s">
        <v>20</v>
      </c>
    </row>
    <row r="397" spans="1:19" x14ac:dyDescent="0.3">
      <c r="A397" s="11">
        <v>45371</v>
      </c>
      <c r="B397" t="s">
        <v>26</v>
      </c>
      <c r="C397" t="s">
        <v>16</v>
      </c>
      <c r="D397" t="s">
        <v>265</v>
      </c>
      <c r="E397" t="s">
        <v>17</v>
      </c>
      <c r="G397" t="s">
        <v>155</v>
      </c>
      <c r="H397" t="s">
        <v>67</v>
      </c>
      <c r="I397" t="s">
        <v>19</v>
      </c>
      <c r="J397">
        <v>0.5</v>
      </c>
      <c r="L397">
        <v>18.5</v>
      </c>
      <c r="M397" t="s">
        <v>20</v>
      </c>
      <c r="N397" s="11"/>
      <c r="P397" t="s">
        <v>155</v>
      </c>
      <c r="Q397" t="s">
        <v>266</v>
      </c>
      <c r="R397" t="s">
        <v>267</v>
      </c>
      <c r="S397" t="s">
        <v>20</v>
      </c>
    </row>
    <row r="398" spans="1:19" x14ac:dyDescent="0.3">
      <c r="A398" s="11">
        <v>45309</v>
      </c>
      <c r="B398" t="s">
        <v>26</v>
      </c>
      <c r="C398" t="s">
        <v>16</v>
      </c>
      <c r="D398" t="s">
        <v>114</v>
      </c>
      <c r="E398" t="s">
        <v>17</v>
      </c>
      <c r="G398" t="s">
        <v>28</v>
      </c>
      <c r="H398" t="s">
        <v>18</v>
      </c>
      <c r="I398" t="s">
        <v>19</v>
      </c>
      <c r="J398">
        <v>0.1</v>
      </c>
      <c r="L398">
        <v>2.6</v>
      </c>
      <c r="M398" t="s">
        <v>20</v>
      </c>
      <c r="N398" s="11"/>
      <c r="P398" t="s">
        <v>28</v>
      </c>
      <c r="Q398" t="s">
        <v>268</v>
      </c>
      <c r="R398" t="s">
        <v>269</v>
      </c>
      <c r="S398" t="s">
        <v>20</v>
      </c>
    </row>
    <row r="399" spans="1:19" x14ac:dyDescent="0.3">
      <c r="A399" s="11">
        <v>45300</v>
      </c>
      <c r="B399" t="s">
        <v>26</v>
      </c>
      <c r="C399" t="s">
        <v>16</v>
      </c>
      <c r="D399" t="s">
        <v>114</v>
      </c>
      <c r="E399" t="s">
        <v>17</v>
      </c>
      <c r="G399" t="s">
        <v>28</v>
      </c>
      <c r="H399" t="s">
        <v>18</v>
      </c>
      <c r="I399" t="s">
        <v>19</v>
      </c>
      <c r="J399">
        <v>0.2</v>
      </c>
      <c r="L399">
        <v>2.6</v>
      </c>
      <c r="M399" t="s">
        <v>20</v>
      </c>
      <c r="N399" s="11"/>
      <c r="P399" t="s">
        <v>28</v>
      </c>
      <c r="Q399" t="s">
        <v>268</v>
      </c>
      <c r="R399" t="s">
        <v>269</v>
      </c>
      <c r="S399" t="s">
        <v>20</v>
      </c>
    </row>
    <row r="400" spans="1:19" x14ac:dyDescent="0.3">
      <c r="A400" s="11">
        <v>45315</v>
      </c>
      <c r="B400" t="s">
        <v>26</v>
      </c>
      <c r="C400" t="s">
        <v>16</v>
      </c>
      <c r="D400" t="s">
        <v>114</v>
      </c>
      <c r="E400" t="s">
        <v>17</v>
      </c>
      <c r="G400" t="s">
        <v>28</v>
      </c>
      <c r="H400" t="s">
        <v>18</v>
      </c>
      <c r="I400" t="s">
        <v>19</v>
      </c>
      <c r="J400">
        <v>0.2</v>
      </c>
      <c r="L400">
        <v>2.6</v>
      </c>
      <c r="M400" t="s">
        <v>20</v>
      </c>
      <c r="N400" s="11"/>
      <c r="P400" t="s">
        <v>28</v>
      </c>
      <c r="Q400" t="s">
        <v>268</v>
      </c>
      <c r="R400" t="s">
        <v>269</v>
      </c>
      <c r="S400" t="s">
        <v>20</v>
      </c>
    </row>
    <row r="401" spans="1:19" x14ac:dyDescent="0.3">
      <c r="A401" s="11">
        <v>45309</v>
      </c>
      <c r="B401" t="s">
        <v>26</v>
      </c>
      <c r="C401" t="s">
        <v>16</v>
      </c>
      <c r="D401" t="s">
        <v>114</v>
      </c>
      <c r="E401" t="s">
        <v>17</v>
      </c>
      <c r="G401" t="s">
        <v>28</v>
      </c>
      <c r="H401" t="s">
        <v>18</v>
      </c>
      <c r="I401" t="s">
        <v>19</v>
      </c>
      <c r="J401">
        <v>0.3</v>
      </c>
      <c r="L401">
        <v>2.6</v>
      </c>
      <c r="M401" t="s">
        <v>20</v>
      </c>
      <c r="N401" s="11"/>
      <c r="P401" t="s">
        <v>28</v>
      </c>
      <c r="Q401" t="s">
        <v>268</v>
      </c>
      <c r="R401" t="s">
        <v>269</v>
      </c>
      <c r="S401" t="s">
        <v>20</v>
      </c>
    </row>
    <row r="402" spans="1:19" x14ac:dyDescent="0.3">
      <c r="A402" s="11">
        <v>45366</v>
      </c>
      <c r="B402" t="s">
        <v>26</v>
      </c>
      <c r="C402" t="s">
        <v>16</v>
      </c>
      <c r="D402" t="s">
        <v>114</v>
      </c>
      <c r="E402" t="s">
        <v>17</v>
      </c>
      <c r="G402" t="s">
        <v>28</v>
      </c>
      <c r="H402" t="s">
        <v>18</v>
      </c>
      <c r="I402" t="s">
        <v>19</v>
      </c>
      <c r="J402">
        <v>0.1</v>
      </c>
      <c r="L402">
        <v>2.6</v>
      </c>
      <c r="M402" t="s">
        <v>20</v>
      </c>
      <c r="N402" s="11"/>
      <c r="P402" t="s">
        <v>28</v>
      </c>
      <c r="Q402" t="s">
        <v>268</v>
      </c>
      <c r="R402" t="s">
        <v>269</v>
      </c>
      <c r="S402" t="s">
        <v>20</v>
      </c>
    </row>
    <row r="403" spans="1:19" x14ac:dyDescent="0.3">
      <c r="A403" s="11">
        <v>45310</v>
      </c>
      <c r="B403" t="s">
        <v>26</v>
      </c>
      <c r="C403" t="s">
        <v>16</v>
      </c>
      <c r="D403" t="s">
        <v>114</v>
      </c>
      <c r="E403" t="s">
        <v>17</v>
      </c>
      <c r="G403" t="s">
        <v>28</v>
      </c>
      <c r="H403" t="s">
        <v>18</v>
      </c>
      <c r="I403" t="s">
        <v>19</v>
      </c>
      <c r="J403">
        <v>1.1000000000000001</v>
      </c>
      <c r="L403">
        <v>2.6</v>
      </c>
      <c r="M403" t="s">
        <v>20</v>
      </c>
      <c r="N403" s="11"/>
      <c r="P403" t="s">
        <v>28</v>
      </c>
      <c r="Q403" t="s">
        <v>268</v>
      </c>
      <c r="R403" t="s">
        <v>269</v>
      </c>
      <c r="S403" t="s">
        <v>20</v>
      </c>
    </row>
    <row r="404" spans="1:19" x14ac:dyDescent="0.3">
      <c r="A404" s="11">
        <v>45330</v>
      </c>
      <c r="B404" t="s">
        <v>26</v>
      </c>
      <c r="C404" t="s">
        <v>16</v>
      </c>
      <c r="D404" t="s">
        <v>114</v>
      </c>
      <c r="E404" t="s">
        <v>17</v>
      </c>
      <c r="G404" t="s">
        <v>28</v>
      </c>
      <c r="H404" t="s">
        <v>18</v>
      </c>
      <c r="I404" t="s">
        <v>19</v>
      </c>
      <c r="J404">
        <v>0.1</v>
      </c>
      <c r="L404">
        <v>2.6</v>
      </c>
      <c r="M404" t="s">
        <v>20</v>
      </c>
      <c r="N404" s="11"/>
      <c r="P404" t="s">
        <v>28</v>
      </c>
      <c r="Q404" t="s">
        <v>268</v>
      </c>
      <c r="R404" t="s">
        <v>269</v>
      </c>
      <c r="S404" t="s">
        <v>20</v>
      </c>
    </row>
    <row r="405" spans="1:19" x14ac:dyDescent="0.3">
      <c r="A405" s="11">
        <v>45300</v>
      </c>
      <c r="B405" t="s">
        <v>26</v>
      </c>
      <c r="C405" t="s">
        <v>16</v>
      </c>
      <c r="D405" t="s">
        <v>270</v>
      </c>
      <c r="E405" t="s">
        <v>17</v>
      </c>
      <c r="G405" t="s">
        <v>28</v>
      </c>
      <c r="H405" t="s">
        <v>18</v>
      </c>
      <c r="I405" t="s">
        <v>19</v>
      </c>
      <c r="J405">
        <v>0.8</v>
      </c>
      <c r="L405">
        <v>4</v>
      </c>
      <c r="M405" t="s">
        <v>20</v>
      </c>
      <c r="N405" s="11"/>
      <c r="P405" t="s">
        <v>28</v>
      </c>
      <c r="Q405" t="s">
        <v>271</v>
      </c>
      <c r="R405" t="s">
        <v>586</v>
      </c>
      <c r="S405" t="s">
        <v>20</v>
      </c>
    </row>
    <row r="406" spans="1:19" x14ac:dyDescent="0.3">
      <c r="A406" s="11">
        <v>45299</v>
      </c>
      <c r="B406" t="s">
        <v>26</v>
      </c>
      <c r="C406" t="s">
        <v>16</v>
      </c>
      <c r="D406" t="s">
        <v>270</v>
      </c>
      <c r="E406" t="s">
        <v>17</v>
      </c>
      <c r="G406" t="s">
        <v>28</v>
      </c>
      <c r="H406" t="s">
        <v>18</v>
      </c>
      <c r="I406" t="s">
        <v>19</v>
      </c>
      <c r="J406">
        <v>0.2</v>
      </c>
      <c r="L406">
        <v>4</v>
      </c>
      <c r="M406" t="s">
        <v>20</v>
      </c>
      <c r="N406" s="11"/>
      <c r="P406" t="s">
        <v>28</v>
      </c>
      <c r="Q406" t="s">
        <v>271</v>
      </c>
      <c r="R406" t="s">
        <v>586</v>
      </c>
      <c r="S406" t="s">
        <v>20</v>
      </c>
    </row>
    <row r="407" spans="1:19" x14ac:dyDescent="0.3">
      <c r="A407" s="11">
        <v>45327</v>
      </c>
      <c r="B407" t="s">
        <v>26</v>
      </c>
      <c r="C407" t="s">
        <v>16</v>
      </c>
      <c r="D407" t="s">
        <v>270</v>
      </c>
      <c r="E407" t="s">
        <v>17</v>
      </c>
      <c r="G407" t="s">
        <v>28</v>
      </c>
      <c r="H407" t="s">
        <v>18</v>
      </c>
      <c r="I407" t="s">
        <v>19</v>
      </c>
      <c r="J407">
        <v>1.5</v>
      </c>
      <c r="L407">
        <v>4</v>
      </c>
      <c r="M407" t="s">
        <v>20</v>
      </c>
      <c r="N407" s="11"/>
      <c r="P407" t="s">
        <v>28</v>
      </c>
      <c r="Q407" t="s">
        <v>271</v>
      </c>
      <c r="R407" t="s">
        <v>586</v>
      </c>
      <c r="S407" t="s">
        <v>20</v>
      </c>
    </row>
    <row r="408" spans="1:19" x14ac:dyDescent="0.3">
      <c r="A408" s="11">
        <v>45324</v>
      </c>
      <c r="B408" t="s">
        <v>26</v>
      </c>
      <c r="C408" t="s">
        <v>16</v>
      </c>
      <c r="D408" t="s">
        <v>270</v>
      </c>
      <c r="E408" t="s">
        <v>17</v>
      </c>
      <c r="G408" t="s">
        <v>28</v>
      </c>
      <c r="H408" t="s">
        <v>18</v>
      </c>
      <c r="I408" t="s">
        <v>19</v>
      </c>
      <c r="J408">
        <v>0.2</v>
      </c>
      <c r="L408">
        <v>4</v>
      </c>
      <c r="M408" t="s">
        <v>20</v>
      </c>
      <c r="N408" s="11"/>
      <c r="P408" t="s">
        <v>28</v>
      </c>
      <c r="Q408" t="s">
        <v>271</v>
      </c>
      <c r="R408" t="s">
        <v>586</v>
      </c>
      <c r="S408" t="s">
        <v>20</v>
      </c>
    </row>
    <row r="409" spans="1:19" x14ac:dyDescent="0.3">
      <c r="A409" s="11">
        <v>45302</v>
      </c>
      <c r="B409" t="s">
        <v>26</v>
      </c>
      <c r="C409" t="s">
        <v>16</v>
      </c>
      <c r="D409" t="s">
        <v>270</v>
      </c>
      <c r="E409" t="s">
        <v>17</v>
      </c>
      <c r="G409" t="s">
        <v>93</v>
      </c>
      <c r="H409" t="s">
        <v>18</v>
      </c>
      <c r="I409" t="s">
        <v>19</v>
      </c>
      <c r="J409">
        <v>0.5</v>
      </c>
      <c r="L409">
        <v>4</v>
      </c>
      <c r="M409" t="s">
        <v>20</v>
      </c>
      <c r="N409" s="11"/>
      <c r="P409" t="s">
        <v>93</v>
      </c>
      <c r="Q409" t="s">
        <v>271</v>
      </c>
      <c r="R409" t="s">
        <v>586</v>
      </c>
      <c r="S409" t="s">
        <v>20</v>
      </c>
    </row>
    <row r="410" spans="1:19" x14ac:dyDescent="0.3">
      <c r="A410" s="11">
        <v>45370</v>
      </c>
      <c r="B410" t="s">
        <v>26</v>
      </c>
      <c r="C410" t="s">
        <v>16</v>
      </c>
      <c r="D410" t="s">
        <v>272</v>
      </c>
      <c r="E410" t="s">
        <v>17</v>
      </c>
      <c r="G410" t="s">
        <v>164</v>
      </c>
      <c r="H410" t="s">
        <v>18</v>
      </c>
      <c r="I410" t="s">
        <v>19</v>
      </c>
      <c r="J410">
        <v>0.3</v>
      </c>
      <c r="L410">
        <v>21.3</v>
      </c>
      <c r="M410" t="s">
        <v>20</v>
      </c>
      <c r="N410" s="11"/>
      <c r="P410" t="s">
        <v>164</v>
      </c>
      <c r="Q410" t="s">
        <v>273</v>
      </c>
      <c r="R410" t="s">
        <v>274</v>
      </c>
      <c r="S410" t="s">
        <v>20</v>
      </c>
    </row>
    <row r="411" spans="1:19" x14ac:dyDescent="0.3">
      <c r="A411" s="11">
        <v>45335</v>
      </c>
      <c r="B411" t="s">
        <v>26</v>
      </c>
      <c r="C411" t="s">
        <v>16</v>
      </c>
      <c r="D411" t="s">
        <v>272</v>
      </c>
      <c r="E411" t="s">
        <v>17</v>
      </c>
      <c r="G411" t="s">
        <v>164</v>
      </c>
      <c r="H411" t="s">
        <v>18</v>
      </c>
      <c r="I411" t="s">
        <v>19</v>
      </c>
      <c r="J411">
        <v>2.2999999999999998</v>
      </c>
      <c r="L411">
        <v>21.3</v>
      </c>
      <c r="M411" t="s">
        <v>20</v>
      </c>
      <c r="N411" s="11"/>
      <c r="P411" t="s">
        <v>164</v>
      </c>
      <c r="Q411" t="s">
        <v>273</v>
      </c>
      <c r="R411" t="s">
        <v>274</v>
      </c>
      <c r="S411" t="s">
        <v>20</v>
      </c>
    </row>
    <row r="412" spans="1:19" x14ac:dyDescent="0.3">
      <c r="A412" s="11">
        <v>45335</v>
      </c>
      <c r="B412" t="s">
        <v>26</v>
      </c>
      <c r="C412" t="s">
        <v>16</v>
      </c>
      <c r="D412" t="s">
        <v>272</v>
      </c>
      <c r="E412" t="s">
        <v>17</v>
      </c>
      <c r="G412" t="s">
        <v>164</v>
      </c>
      <c r="H412" t="s">
        <v>18</v>
      </c>
      <c r="I412" t="s">
        <v>19</v>
      </c>
      <c r="J412">
        <v>0.2</v>
      </c>
      <c r="L412">
        <v>21.3</v>
      </c>
      <c r="M412" t="s">
        <v>20</v>
      </c>
      <c r="P412" t="s">
        <v>164</v>
      </c>
      <c r="Q412" t="s">
        <v>273</v>
      </c>
      <c r="R412" t="s">
        <v>274</v>
      </c>
      <c r="S412" t="s">
        <v>20</v>
      </c>
    </row>
    <row r="413" spans="1:19" x14ac:dyDescent="0.3">
      <c r="A413" s="11">
        <v>45334</v>
      </c>
      <c r="B413" t="s">
        <v>26</v>
      </c>
      <c r="C413" t="s">
        <v>16</v>
      </c>
      <c r="D413" t="s">
        <v>272</v>
      </c>
      <c r="E413" t="s">
        <v>17</v>
      </c>
      <c r="G413" t="s">
        <v>164</v>
      </c>
      <c r="H413" t="s">
        <v>18</v>
      </c>
      <c r="I413" t="s">
        <v>19</v>
      </c>
      <c r="J413">
        <v>1.1000000000000001</v>
      </c>
      <c r="L413">
        <v>21.3</v>
      </c>
      <c r="M413" t="s">
        <v>20</v>
      </c>
      <c r="P413" t="s">
        <v>164</v>
      </c>
      <c r="Q413" t="s">
        <v>273</v>
      </c>
      <c r="R413" t="s">
        <v>274</v>
      </c>
      <c r="S413" t="s">
        <v>20</v>
      </c>
    </row>
    <row r="414" spans="1:19" x14ac:dyDescent="0.3">
      <c r="A414" s="11">
        <v>45361</v>
      </c>
      <c r="B414" t="s">
        <v>26</v>
      </c>
      <c r="C414" t="s">
        <v>16</v>
      </c>
      <c r="D414" t="s">
        <v>272</v>
      </c>
      <c r="E414" t="s">
        <v>17</v>
      </c>
      <c r="G414" t="s">
        <v>155</v>
      </c>
      <c r="H414" t="s">
        <v>67</v>
      </c>
      <c r="I414" t="s">
        <v>19</v>
      </c>
      <c r="J414">
        <v>1</v>
      </c>
      <c r="L414">
        <v>21.3</v>
      </c>
      <c r="M414" t="s">
        <v>20</v>
      </c>
      <c r="P414" t="s">
        <v>155</v>
      </c>
      <c r="Q414" t="s">
        <v>273</v>
      </c>
      <c r="R414" t="s">
        <v>274</v>
      </c>
      <c r="S414" t="s">
        <v>20</v>
      </c>
    </row>
    <row r="415" spans="1:19" x14ac:dyDescent="0.3">
      <c r="A415" s="11">
        <v>45366</v>
      </c>
      <c r="B415" t="s">
        <v>26</v>
      </c>
      <c r="C415" t="s">
        <v>16</v>
      </c>
      <c r="D415" t="s">
        <v>272</v>
      </c>
      <c r="E415" t="s">
        <v>17</v>
      </c>
      <c r="G415" t="s">
        <v>164</v>
      </c>
      <c r="H415" t="s">
        <v>18</v>
      </c>
      <c r="I415" t="s">
        <v>19</v>
      </c>
      <c r="J415">
        <v>2.8</v>
      </c>
      <c r="L415">
        <v>21.3</v>
      </c>
      <c r="M415" t="s">
        <v>20</v>
      </c>
      <c r="P415" t="s">
        <v>164</v>
      </c>
      <c r="Q415" t="s">
        <v>273</v>
      </c>
      <c r="R415" t="s">
        <v>274</v>
      </c>
      <c r="S415" t="s">
        <v>20</v>
      </c>
    </row>
    <row r="416" spans="1:19" x14ac:dyDescent="0.3">
      <c r="A416" s="11">
        <v>45358</v>
      </c>
      <c r="B416" t="s">
        <v>26</v>
      </c>
      <c r="C416" t="s">
        <v>16</v>
      </c>
      <c r="D416" t="s">
        <v>272</v>
      </c>
      <c r="E416" t="s">
        <v>17</v>
      </c>
      <c r="G416" t="s">
        <v>155</v>
      </c>
      <c r="H416" t="s">
        <v>67</v>
      </c>
      <c r="I416" t="s">
        <v>19</v>
      </c>
      <c r="J416">
        <v>0.4</v>
      </c>
      <c r="L416">
        <v>21.3</v>
      </c>
      <c r="M416" t="s">
        <v>20</v>
      </c>
      <c r="P416" t="s">
        <v>155</v>
      </c>
      <c r="Q416" t="s">
        <v>273</v>
      </c>
      <c r="R416" t="s">
        <v>274</v>
      </c>
      <c r="S416" t="s">
        <v>20</v>
      </c>
    </row>
    <row r="417" spans="1:19" x14ac:dyDescent="0.3">
      <c r="A417" s="11">
        <v>45358</v>
      </c>
      <c r="B417" t="s">
        <v>26</v>
      </c>
      <c r="C417" t="s">
        <v>16</v>
      </c>
      <c r="D417" t="s">
        <v>272</v>
      </c>
      <c r="E417" t="s">
        <v>17</v>
      </c>
      <c r="G417" t="s">
        <v>155</v>
      </c>
      <c r="H417" t="s">
        <v>67</v>
      </c>
      <c r="I417" t="s">
        <v>19</v>
      </c>
      <c r="J417">
        <v>4.7</v>
      </c>
      <c r="L417">
        <v>21.3</v>
      </c>
      <c r="M417" t="s">
        <v>20</v>
      </c>
      <c r="P417" t="s">
        <v>155</v>
      </c>
      <c r="Q417" t="s">
        <v>273</v>
      </c>
      <c r="R417" t="s">
        <v>274</v>
      </c>
      <c r="S417" t="s">
        <v>20</v>
      </c>
    </row>
    <row r="418" spans="1:19" x14ac:dyDescent="0.3">
      <c r="A418" s="11">
        <v>45335</v>
      </c>
      <c r="B418" t="s">
        <v>26</v>
      </c>
      <c r="C418" t="s">
        <v>16</v>
      </c>
      <c r="D418" t="s">
        <v>272</v>
      </c>
      <c r="E418" t="s">
        <v>17</v>
      </c>
      <c r="G418" t="s">
        <v>164</v>
      </c>
      <c r="H418" t="s">
        <v>18</v>
      </c>
      <c r="I418" t="s">
        <v>19</v>
      </c>
      <c r="J418">
        <v>1.9</v>
      </c>
      <c r="L418">
        <v>21.3</v>
      </c>
      <c r="M418" t="s">
        <v>20</v>
      </c>
      <c r="P418" t="s">
        <v>164</v>
      </c>
      <c r="Q418" t="s">
        <v>273</v>
      </c>
      <c r="R418" t="s">
        <v>274</v>
      </c>
      <c r="S418" t="s">
        <v>20</v>
      </c>
    </row>
    <row r="419" spans="1:19" x14ac:dyDescent="0.3">
      <c r="A419" s="11">
        <v>45362</v>
      </c>
      <c r="B419" t="s">
        <v>26</v>
      </c>
      <c r="C419" t="s">
        <v>16</v>
      </c>
      <c r="D419" t="s">
        <v>272</v>
      </c>
      <c r="E419" t="s">
        <v>17</v>
      </c>
      <c r="G419" t="s">
        <v>155</v>
      </c>
      <c r="H419" t="s">
        <v>67</v>
      </c>
      <c r="I419" t="s">
        <v>19</v>
      </c>
      <c r="J419">
        <v>0.7</v>
      </c>
      <c r="L419">
        <v>21.3</v>
      </c>
      <c r="M419" t="s">
        <v>20</v>
      </c>
      <c r="P419" t="s">
        <v>155</v>
      </c>
      <c r="Q419" t="s">
        <v>273</v>
      </c>
      <c r="R419" t="s">
        <v>274</v>
      </c>
      <c r="S419" t="s">
        <v>20</v>
      </c>
    </row>
    <row r="420" spans="1:19" x14ac:dyDescent="0.3">
      <c r="A420" s="11">
        <v>45362</v>
      </c>
      <c r="B420" t="s">
        <v>26</v>
      </c>
      <c r="C420" t="s">
        <v>16</v>
      </c>
      <c r="D420" t="s">
        <v>272</v>
      </c>
      <c r="E420" t="s">
        <v>17</v>
      </c>
      <c r="G420" t="s">
        <v>155</v>
      </c>
      <c r="H420" t="s">
        <v>67</v>
      </c>
      <c r="I420" t="s">
        <v>19</v>
      </c>
      <c r="J420">
        <v>2.1</v>
      </c>
      <c r="L420">
        <v>21.3</v>
      </c>
      <c r="M420" t="s">
        <v>20</v>
      </c>
      <c r="P420" t="s">
        <v>155</v>
      </c>
      <c r="Q420" t="s">
        <v>273</v>
      </c>
      <c r="R420" t="s">
        <v>274</v>
      </c>
      <c r="S420" t="s">
        <v>20</v>
      </c>
    </row>
    <row r="421" spans="1:19" x14ac:dyDescent="0.3">
      <c r="A421" s="11">
        <v>45363</v>
      </c>
      <c r="B421" t="s">
        <v>26</v>
      </c>
      <c r="C421" t="s">
        <v>16</v>
      </c>
      <c r="D421" t="s">
        <v>272</v>
      </c>
      <c r="E421" t="s">
        <v>17</v>
      </c>
      <c r="G421" t="s">
        <v>155</v>
      </c>
      <c r="H421" t="s">
        <v>67</v>
      </c>
      <c r="I421" t="s">
        <v>19</v>
      </c>
      <c r="J421">
        <v>3.5</v>
      </c>
      <c r="L421">
        <v>21.3</v>
      </c>
      <c r="M421" t="s">
        <v>20</v>
      </c>
      <c r="N421" s="11"/>
      <c r="P421" t="s">
        <v>155</v>
      </c>
      <c r="Q421" t="s">
        <v>273</v>
      </c>
      <c r="R421" t="s">
        <v>274</v>
      </c>
      <c r="S421" t="s">
        <v>20</v>
      </c>
    </row>
    <row r="422" spans="1:19" x14ac:dyDescent="0.3">
      <c r="A422" s="11">
        <v>45370</v>
      </c>
      <c r="B422" t="s">
        <v>26</v>
      </c>
      <c r="C422" t="s">
        <v>16</v>
      </c>
      <c r="D422" t="s">
        <v>272</v>
      </c>
      <c r="E422" t="s">
        <v>17</v>
      </c>
      <c r="G422" t="s">
        <v>164</v>
      </c>
      <c r="H422" t="s">
        <v>18</v>
      </c>
      <c r="I422" t="s">
        <v>19</v>
      </c>
      <c r="J422">
        <v>0.3</v>
      </c>
      <c r="L422">
        <v>21.3</v>
      </c>
      <c r="M422" t="s">
        <v>20</v>
      </c>
      <c r="N422" s="11"/>
      <c r="P422" t="s">
        <v>164</v>
      </c>
      <c r="Q422" t="s">
        <v>273</v>
      </c>
      <c r="R422" t="s">
        <v>274</v>
      </c>
      <c r="S422" t="s">
        <v>20</v>
      </c>
    </row>
    <row r="423" spans="1:19" x14ac:dyDescent="0.3">
      <c r="A423" s="11">
        <v>45300</v>
      </c>
      <c r="B423" t="s">
        <v>26</v>
      </c>
      <c r="C423" t="s">
        <v>16</v>
      </c>
      <c r="D423" t="s">
        <v>115</v>
      </c>
      <c r="E423" t="s">
        <v>17</v>
      </c>
      <c r="G423" t="s">
        <v>83</v>
      </c>
      <c r="H423" t="s">
        <v>18</v>
      </c>
      <c r="I423" t="s">
        <v>19</v>
      </c>
      <c r="J423">
        <v>0.4</v>
      </c>
      <c r="L423">
        <v>1.4</v>
      </c>
      <c r="M423" t="s">
        <v>22</v>
      </c>
      <c r="N423" s="11">
        <v>45307</v>
      </c>
      <c r="O423" t="s">
        <v>23</v>
      </c>
      <c r="P423" t="s">
        <v>83</v>
      </c>
      <c r="Q423" t="s">
        <v>275</v>
      </c>
      <c r="R423" t="s">
        <v>276</v>
      </c>
      <c r="S423" t="s">
        <v>22</v>
      </c>
    </row>
    <row r="424" spans="1:19" x14ac:dyDescent="0.3">
      <c r="A424" s="11">
        <v>45307</v>
      </c>
      <c r="B424" t="s">
        <v>26</v>
      </c>
      <c r="C424" t="s">
        <v>16</v>
      </c>
      <c r="D424" t="s">
        <v>115</v>
      </c>
      <c r="E424" t="s">
        <v>17</v>
      </c>
      <c r="G424" t="s">
        <v>93</v>
      </c>
      <c r="H424" t="s">
        <v>18</v>
      </c>
      <c r="I424" t="s">
        <v>19</v>
      </c>
      <c r="J424">
        <v>0.7</v>
      </c>
      <c r="L424">
        <v>1.4</v>
      </c>
      <c r="M424" t="s">
        <v>22</v>
      </c>
      <c r="N424" s="11">
        <v>45307</v>
      </c>
      <c r="O424" t="s">
        <v>23</v>
      </c>
      <c r="P424" t="s">
        <v>93</v>
      </c>
      <c r="Q424" t="s">
        <v>275</v>
      </c>
      <c r="R424" t="s">
        <v>276</v>
      </c>
      <c r="S424" t="s">
        <v>22</v>
      </c>
    </row>
    <row r="425" spans="1:19" x14ac:dyDescent="0.3">
      <c r="A425" s="11">
        <v>45320</v>
      </c>
      <c r="B425" t="s">
        <v>26</v>
      </c>
      <c r="C425" t="s">
        <v>16</v>
      </c>
      <c r="D425" t="s">
        <v>277</v>
      </c>
      <c r="E425" t="s">
        <v>17</v>
      </c>
      <c r="G425" t="s">
        <v>93</v>
      </c>
      <c r="H425" t="s">
        <v>18</v>
      </c>
      <c r="I425" t="s">
        <v>19</v>
      </c>
      <c r="J425">
        <v>0.1</v>
      </c>
      <c r="L425">
        <v>6</v>
      </c>
      <c r="M425" t="s">
        <v>20</v>
      </c>
      <c r="N425" s="11"/>
      <c r="P425" t="s">
        <v>93</v>
      </c>
      <c r="Q425" t="s">
        <v>278</v>
      </c>
      <c r="R425" t="s">
        <v>279</v>
      </c>
      <c r="S425" t="s">
        <v>20</v>
      </c>
    </row>
    <row r="426" spans="1:19" x14ac:dyDescent="0.3">
      <c r="A426" s="11">
        <v>45307</v>
      </c>
      <c r="B426" t="s">
        <v>26</v>
      </c>
      <c r="C426" t="s">
        <v>16</v>
      </c>
      <c r="D426" t="s">
        <v>277</v>
      </c>
      <c r="E426" t="s">
        <v>17</v>
      </c>
      <c r="G426" t="s">
        <v>93</v>
      </c>
      <c r="H426" t="s">
        <v>18</v>
      </c>
      <c r="I426" t="s">
        <v>19</v>
      </c>
      <c r="J426">
        <v>1.1000000000000001</v>
      </c>
      <c r="L426">
        <v>6</v>
      </c>
      <c r="M426" t="s">
        <v>20</v>
      </c>
      <c r="N426" s="11"/>
      <c r="P426" t="s">
        <v>93</v>
      </c>
      <c r="Q426" t="s">
        <v>278</v>
      </c>
      <c r="R426" t="s">
        <v>279</v>
      </c>
      <c r="S426" t="s">
        <v>20</v>
      </c>
    </row>
    <row r="427" spans="1:19" x14ac:dyDescent="0.3">
      <c r="A427" s="11">
        <v>45307</v>
      </c>
      <c r="B427" t="s">
        <v>26</v>
      </c>
      <c r="C427" t="s">
        <v>16</v>
      </c>
      <c r="D427" t="s">
        <v>277</v>
      </c>
      <c r="E427" t="s">
        <v>17</v>
      </c>
      <c r="G427" t="s">
        <v>93</v>
      </c>
      <c r="H427" t="s">
        <v>18</v>
      </c>
      <c r="I427" t="s">
        <v>19</v>
      </c>
      <c r="J427">
        <v>0.2</v>
      </c>
      <c r="L427">
        <v>6</v>
      </c>
      <c r="M427" t="s">
        <v>20</v>
      </c>
      <c r="N427" s="11"/>
      <c r="P427" t="s">
        <v>93</v>
      </c>
      <c r="Q427" t="s">
        <v>278</v>
      </c>
      <c r="R427" t="s">
        <v>279</v>
      </c>
      <c r="S427" t="s">
        <v>20</v>
      </c>
    </row>
    <row r="428" spans="1:19" x14ac:dyDescent="0.3">
      <c r="A428" s="11">
        <v>45307</v>
      </c>
      <c r="B428" t="s">
        <v>26</v>
      </c>
      <c r="C428" t="s">
        <v>16</v>
      </c>
      <c r="D428" t="s">
        <v>277</v>
      </c>
      <c r="E428" t="s">
        <v>17</v>
      </c>
      <c r="G428" t="s">
        <v>93</v>
      </c>
      <c r="H428" t="s">
        <v>18</v>
      </c>
      <c r="I428" t="s">
        <v>19</v>
      </c>
      <c r="J428">
        <v>0.1</v>
      </c>
      <c r="L428">
        <v>6</v>
      </c>
      <c r="M428" t="s">
        <v>20</v>
      </c>
      <c r="N428" s="11"/>
      <c r="P428" t="s">
        <v>93</v>
      </c>
      <c r="Q428" t="s">
        <v>278</v>
      </c>
      <c r="R428" t="s">
        <v>279</v>
      </c>
      <c r="S428" t="s">
        <v>20</v>
      </c>
    </row>
    <row r="429" spans="1:19" x14ac:dyDescent="0.3">
      <c r="A429" s="11">
        <v>45309</v>
      </c>
      <c r="B429" t="s">
        <v>26</v>
      </c>
      <c r="C429" t="s">
        <v>16</v>
      </c>
      <c r="D429" t="s">
        <v>277</v>
      </c>
      <c r="E429" t="s">
        <v>17</v>
      </c>
      <c r="G429" t="s">
        <v>93</v>
      </c>
      <c r="H429" t="s">
        <v>18</v>
      </c>
      <c r="I429" t="s">
        <v>19</v>
      </c>
      <c r="J429">
        <v>2</v>
      </c>
      <c r="L429">
        <v>6</v>
      </c>
      <c r="M429" t="s">
        <v>20</v>
      </c>
      <c r="N429" s="11"/>
      <c r="P429" t="s">
        <v>93</v>
      </c>
      <c r="Q429" t="s">
        <v>278</v>
      </c>
      <c r="R429" t="s">
        <v>279</v>
      </c>
      <c r="S429" t="s">
        <v>20</v>
      </c>
    </row>
    <row r="430" spans="1:19" x14ac:dyDescent="0.3">
      <c r="A430" s="11">
        <v>45320</v>
      </c>
      <c r="B430" t="s">
        <v>26</v>
      </c>
      <c r="C430" t="s">
        <v>16</v>
      </c>
      <c r="D430" t="s">
        <v>277</v>
      </c>
      <c r="E430" t="s">
        <v>17</v>
      </c>
      <c r="G430" t="s">
        <v>93</v>
      </c>
      <c r="H430" t="s">
        <v>18</v>
      </c>
      <c r="I430" t="s">
        <v>19</v>
      </c>
      <c r="J430">
        <v>0.3</v>
      </c>
      <c r="L430">
        <v>6</v>
      </c>
      <c r="M430" t="s">
        <v>20</v>
      </c>
      <c r="N430" s="11"/>
      <c r="P430" t="s">
        <v>93</v>
      </c>
      <c r="Q430" t="s">
        <v>278</v>
      </c>
      <c r="R430" t="s">
        <v>279</v>
      </c>
      <c r="S430" t="s">
        <v>20</v>
      </c>
    </row>
    <row r="431" spans="1:19" x14ac:dyDescent="0.3">
      <c r="A431" s="11">
        <v>45320</v>
      </c>
      <c r="B431" t="s">
        <v>26</v>
      </c>
      <c r="C431" t="s">
        <v>16</v>
      </c>
      <c r="D431" t="s">
        <v>277</v>
      </c>
      <c r="E431" t="s">
        <v>17</v>
      </c>
      <c r="G431" t="s">
        <v>93</v>
      </c>
      <c r="H431" t="s">
        <v>18</v>
      </c>
      <c r="I431" t="s">
        <v>19</v>
      </c>
      <c r="J431">
        <v>0.2</v>
      </c>
      <c r="L431">
        <v>6</v>
      </c>
      <c r="M431" t="s">
        <v>20</v>
      </c>
      <c r="N431" s="11"/>
      <c r="P431" t="s">
        <v>93</v>
      </c>
      <c r="Q431" t="s">
        <v>278</v>
      </c>
      <c r="R431" t="s">
        <v>279</v>
      </c>
      <c r="S431" t="s">
        <v>20</v>
      </c>
    </row>
    <row r="432" spans="1:19" x14ac:dyDescent="0.3">
      <c r="A432" s="11">
        <v>45317</v>
      </c>
      <c r="B432" t="s">
        <v>26</v>
      </c>
      <c r="C432" t="s">
        <v>16</v>
      </c>
      <c r="D432" t="s">
        <v>277</v>
      </c>
      <c r="E432" t="s">
        <v>17</v>
      </c>
      <c r="G432" t="s">
        <v>93</v>
      </c>
      <c r="H432" t="s">
        <v>18</v>
      </c>
      <c r="I432" t="s">
        <v>19</v>
      </c>
      <c r="J432">
        <v>0.4</v>
      </c>
      <c r="L432">
        <v>6</v>
      </c>
      <c r="M432" t="s">
        <v>20</v>
      </c>
      <c r="N432" s="11"/>
      <c r="P432" t="s">
        <v>93</v>
      </c>
      <c r="Q432" t="s">
        <v>278</v>
      </c>
      <c r="R432" t="s">
        <v>279</v>
      </c>
      <c r="S432" t="s">
        <v>20</v>
      </c>
    </row>
    <row r="433" spans="1:19" x14ac:dyDescent="0.3">
      <c r="A433" s="11">
        <v>45329</v>
      </c>
      <c r="B433" t="s">
        <v>26</v>
      </c>
      <c r="C433" t="s">
        <v>16</v>
      </c>
      <c r="D433" t="s">
        <v>277</v>
      </c>
      <c r="E433" t="s">
        <v>17</v>
      </c>
      <c r="G433" t="s">
        <v>93</v>
      </c>
      <c r="H433" t="s">
        <v>18</v>
      </c>
      <c r="I433" t="s">
        <v>19</v>
      </c>
      <c r="J433">
        <v>0.4</v>
      </c>
      <c r="L433">
        <v>6</v>
      </c>
      <c r="M433" t="s">
        <v>20</v>
      </c>
      <c r="N433" s="11"/>
      <c r="P433" t="s">
        <v>93</v>
      </c>
      <c r="Q433" t="s">
        <v>278</v>
      </c>
      <c r="R433" t="s">
        <v>279</v>
      </c>
      <c r="S433" t="s">
        <v>20</v>
      </c>
    </row>
    <row r="434" spans="1:19" x14ac:dyDescent="0.3">
      <c r="A434" s="11">
        <v>45347</v>
      </c>
      <c r="B434" t="s">
        <v>26</v>
      </c>
      <c r="C434" t="s">
        <v>16</v>
      </c>
      <c r="D434" t="s">
        <v>277</v>
      </c>
      <c r="E434" t="s">
        <v>17</v>
      </c>
      <c r="G434" t="s">
        <v>93</v>
      </c>
      <c r="H434" t="s">
        <v>18</v>
      </c>
      <c r="I434" t="s">
        <v>19</v>
      </c>
      <c r="J434">
        <v>0.1</v>
      </c>
      <c r="L434">
        <v>6</v>
      </c>
      <c r="M434" t="s">
        <v>20</v>
      </c>
      <c r="N434" s="11"/>
      <c r="P434" t="s">
        <v>93</v>
      </c>
      <c r="Q434" t="s">
        <v>278</v>
      </c>
      <c r="R434" t="s">
        <v>279</v>
      </c>
      <c r="S434" t="s">
        <v>20</v>
      </c>
    </row>
    <row r="435" spans="1:19" x14ac:dyDescent="0.3">
      <c r="A435" s="11">
        <v>45348</v>
      </c>
      <c r="B435" t="s">
        <v>26</v>
      </c>
      <c r="C435" t="s">
        <v>16</v>
      </c>
      <c r="D435" t="s">
        <v>277</v>
      </c>
      <c r="E435" t="s">
        <v>17</v>
      </c>
      <c r="G435" t="s">
        <v>93</v>
      </c>
      <c r="H435" t="s">
        <v>18</v>
      </c>
      <c r="I435" t="s">
        <v>19</v>
      </c>
      <c r="J435">
        <v>1</v>
      </c>
      <c r="L435">
        <v>6</v>
      </c>
      <c r="M435" t="s">
        <v>20</v>
      </c>
      <c r="N435" s="11"/>
      <c r="P435" t="s">
        <v>93</v>
      </c>
      <c r="Q435" t="s">
        <v>278</v>
      </c>
      <c r="R435" t="s">
        <v>279</v>
      </c>
      <c r="S435" t="s">
        <v>20</v>
      </c>
    </row>
    <row r="436" spans="1:19" x14ac:dyDescent="0.3">
      <c r="A436" s="11">
        <v>45349</v>
      </c>
      <c r="B436" t="s">
        <v>26</v>
      </c>
      <c r="C436" t="s">
        <v>16</v>
      </c>
      <c r="D436" t="s">
        <v>277</v>
      </c>
      <c r="E436" t="s">
        <v>17</v>
      </c>
      <c r="G436" t="s">
        <v>93</v>
      </c>
      <c r="H436" t="s">
        <v>18</v>
      </c>
      <c r="I436" t="s">
        <v>19</v>
      </c>
      <c r="J436">
        <v>0.1</v>
      </c>
      <c r="L436">
        <v>6</v>
      </c>
      <c r="M436" t="s">
        <v>20</v>
      </c>
      <c r="N436" s="11"/>
      <c r="P436" t="s">
        <v>93</v>
      </c>
      <c r="Q436" t="s">
        <v>278</v>
      </c>
      <c r="R436" t="s">
        <v>279</v>
      </c>
      <c r="S436" t="s">
        <v>20</v>
      </c>
    </row>
    <row r="437" spans="1:19" x14ac:dyDescent="0.3">
      <c r="A437" s="11">
        <v>45300</v>
      </c>
      <c r="B437" t="s">
        <v>26</v>
      </c>
      <c r="C437" t="s">
        <v>16</v>
      </c>
      <c r="D437" t="s">
        <v>280</v>
      </c>
      <c r="E437" t="s">
        <v>17</v>
      </c>
      <c r="G437" t="s">
        <v>83</v>
      </c>
      <c r="H437" t="s">
        <v>18</v>
      </c>
      <c r="I437" t="s">
        <v>19</v>
      </c>
      <c r="J437">
        <v>0.3</v>
      </c>
      <c r="L437">
        <v>17.3</v>
      </c>
      <c r="M437" t="s">
        <v>22</v>
      </c>
      <c r="N437" s="11">
        <v>45390</v>
      </c>
      <c r="O437" t="s">
        <v>23</v>
      </c>
      <c r="P437" t="s">
        <v>83</v>
      </c>
      <c r="R437" t="s">
        <v>281</v>
      </c>
      <c r="S437" t="s">
        <v>22</v>
      </c>
    </row>
    <row r="438" spans="1:19" x14ac:dyDescent="0.3">
      <c r="A438" s="11">
        <v>45330</v>
      </c>
      <c r="B438" t="s">
        <v>26</v>
      </c>
      <c r="C438" t="s">
        <v>16</v>
      </c>
      <c r="D438" t="s">
        <v>282</v>
      </c>
      <c r="E438" t="s">
        <v>17</v>
      </c>
      <c r="G438" t="s">
        <v>28</v>
      </c>
      <c r="H438" t="s">
        <v>18</v>
      </c>
      <c r="I438" t="s">
        <v>19</v>
      </c>
      <c r="J438">
        <v>0.3</v>
      </c>
      <c r="L438">
        <v>1.1000000000000001</v>
      </c>
      <c r="M438" t="s">
        <v>20</v>
      </c>
      <c r="N438" s="11"/>
      <c r="P438" t="s">
        <v>28</v>
      </c>
      <c r="Q438" t="s">
        <v>283</v>
      </c>
      <c r="R438" t="s">
        <v>284</v>
      </c>
      <c r="S438" t="s">
        <v>20</v>
      </c>
    </row>
    <row r="439" spans="1:19" x14ac:dyDescent="0.3">
      <c r="A439" s="11">
        <v>45314</v>
      </c>
      <c r="B439" t="s">
        <v>26</v>
      </c>
      <c r="C439" t="s">
        <v>16</v>
      </c>
      <c r="D439" t="s">
        <v>282</v>
      </c>
      <c r="E439" t="s">
        <v>17</v>
      </c>
      <c r="G439" t="s">
        <v>83</v>
      </c>
      <c r="H439" t="s">
        <v>18</v>
      </c>
      <c r="I439" t="s">
        <v>19</v>
      </c>
      <c r="J439">
        <v>0.3</v>
      </c>
      <c r="L439">
        <v>1.1000000000000001</v>
      </c>
      <c r="M439" t="s">
        <v>20</v>
      </c>
      <c r="N439" s="11"/>
      <c r="P439" t="s">
        <v>83</v>
      </c>
      <c r="Q439" t="s">
        <v>283</v>
      </c>
      <c r="R439" t="s">
        <v>284</v>
      </c>
      <c r="S439" t="s">
        <v>20</v>
      </c>
    </row>
    <row r="440" spans="1:19" x14ac:dyDescent="0.3">
      <c r="A440" s="11">
        <v>45345</v>
      </c>
      <c r="B440" t="s">
        <v>26</v>
      </c>
      <c r="C440" t="s">
        <v>16</v>
      </c>
      <c r="D440" t="s">
        <v>282</v>
      </c>
      <c r="E440" t="s">
        <v>17</v>
      </c>
      <c r="G440" t="s">
        <v>28</v>
      </c>
      <c r="H440" t="s">
        <v>18</v>
      </c>
      <c r="I440" t="s">
        <v>19</v>
      </c>
      <c r="J440">
        <v>0.5</v>
      </c>
      <c r="L440">
        <v>1.1000000000000001</v>
      </c>
      <c r="M440" t="s">
        <v>20</v>
      </c>
      <c r="N440" s="11"/>
      <c r="P440" t="s">
        <v>28</v>
      </c>
      <c r="Q440" t="s">
        <v>283</v>
      </c>
      <c r="R440" t="s">
        <v>284</v>
      </c>
      <c r="S440" t="s">
        <v>20</v>
      </c>
    </row>
    <row r="441" spans="1:19" x14ac:dyDescent="0.3">
      <c r="A441" s="11">
        <v>45303</v>
      </c>
      <c r="B441" t="s">
        <v>26</v>
      </c>
      <c r="C441" t="s">
        <v>16</v>
      </c>
      <c r="D441" t="s">
        <v>285</v>
      </c>
      <c r="E441" t="s">
        <v>17</v>
      </c>
      <c r="G441" t="s">
        <v>93</v>
      </c>
      <c r="H441" t="s">
        <v>18</v>
      </c>
      <c r="I441" t="s">
        <v>19</v>
      </c>
      <c r="J441">
        <v>0.8</v>
      </c>
      <c r="L441">
        <v>2.1</v>
      </c>
      <c r="M441" t="s">
        <v>20</v>
      </c>
      <c r="N441" s="11"/>
      <c r="P441" t="s">
        <v>93</v>
      </c>
      <c r="Q441" t="s">
        <v>286</v>
      </c>
      <c r="R441" t="s">
        <v>287</v>
      </c>
      <c r="S441" t="s">
        <v>20</v>
      </c>
    </row>
    <row r="442" spans="1:19" x14ac:dyDescent="0.3">
      <c r="A442" s="11">
        <v>45315</v>
      </c>
      <c r="B442" t="s">
        <v>26</v>
      </c>
      <c r="C442" t="s">
        <v>16</v>
      </c>
      <c r="D442" t="s">
        <v>285</v>
      </c>
      <c r="E442" t="s">
        <v>17</v>
      </c>
      <c r="G442" t="s">
        <v>28</v>
      </c>
      <c r="H442" t="s">
        <v>18</v>
      </c>
      <c r="I442" t="s">
        <v>19</v>
      </c>
      <c r="J442">
        <v>0.2</v>
      </c>
      <c r="L442">
        <v>2.1</v>
      </c>
      <c r="M442" t="s">
        <v>20</v>
      </c>
      <c r="P442" t="s">
        <v>28</v>
      </c>
      <c r="Q442" t="s">
        <v>286</v>
      </c>
      <c r="R442" t="s">
        <v>287</v>
      </c>
      <c r="S442" t="s">
        <v>20</v>
      </c>
    </row>
    <row r="443" spans="1:19" x14ac:dyDescent="0.3">
      <c r="A443" s="11">
        <v>45314</v>
      </c>
      <c r="B443" t="s">
        <v>26</v>
      </c>
      <c r="C443" t="s">
        <v>16</v>
      </c>
      <c r="D443" t="s">
        <v>285</v>
      </c>
      <c r="E443" t="s">
        <v>17</v>
      </c>
      <c r="G443" t="s">
        <v>28</v>
      </c>
      <c r="H443" t="s">
        <v>18</v>
      </c>
      <c r="I443" t="s">
        <v>19</v>
      </c>
      <c r="J443">
        <v>0.1</v>
      </c>
      <c r="L443">
        <v>2.1</v>
      </c>
      <c r="M443" t="s">
        <v>20</v>
      </c>
      <c r="P443" t="s">
        <v>28</v>
      </c>
      <c r="Q443" t="s">
        <v>286</v>
      </c>
      <c r="R443" t="s">
        <v>287</v>
      </c>
      <c r="S443" t="s">
        <v>20</v>
      </c>
    </row>
    <row r="444" spans="1:19" x14ac:dyDescent="0.3">
      <c r="A444" s="11">
        <v>45316</v>
      </c>
      <c r="B444" t="s">
        <v>26</v>
      </c>
      <c r="C444" t="s">
        <v>16</v>
      </c>
      <c r="D444" t="s">
        <v>285</v>
      </c>
      <c r="E444" t="s">
        <v>17</v>
      </c>
      <c r="G444" t="s">
        <v>28</v>
      </c>
      <c r="H444" t="s">
        <v>18</v>
      </c>
      <c r="I444" t="s">
        <v>19</v>
      </c>
      <c r="J444">
        <v>0.7</v>
      </c>
      <c r="L444">
        <v>2.1</v>
      </c>
      <c r="M444" t="s">
        <v>20</v>
      </c>
      <c r="P444" t="s">
        <v>28</v>
      </c>
      <c r="Q444" t="s">
        <v>286</v>
      </c>
      <c r="R444" t="s">
        <v>287</v>
      </c>
      <c r="S444" t="s">
        <v>20</v>
      </c>
    </row>
    <row r="445" spans="1:19" x14ac:dyDescent="0.3">
      <c r="A445" s="11">
        <v>45322</v>
      </c>
      <c r="B445" t="s">
        <v>26</v>
      </c>
      <c r="C445" t="s">
        <v>16</v>
      </c>
      <c r="D445" t="s">
        <v>288</v>
      </c>
      <c r="E445" t="s">
        <v>17</v>
      </c>
      <c r="G445" t="s">
        <v>83</v>
      </c>
      <c r="H445" t="s">
        <v>18</v>
      </c>
      <c r="I445" t="s">
        <v>19</v>
      </c>
      <c r="J445">
        <v>0.2</v>
      </c>
      <c r="L445">
        <v>2.9</v>
      </c>
      <c r="M445" t="s">
        <v>20</v>
      </c>
      <c r="P445" t="s">
        <v>83</v>
      </c>
      <c r="Q445" t="s">
        <v>289</v>
      </c>
      <c r="R445" t="s">
        <v>290</v>
      </c>
      <c r="S445" t="s">
        <v>20</v>
      </c>
    </row>
    <row r="446" spans="1:19" x14ac:dyDescent="0.3">
      <c r="A446" s="11">
        <v>45318</v>
      </c>
      <c r="B446" t="s">
        <v>26</v>
      </c>
      <c r="C446" t="s">
        <v>16</v>
      </c>
      <c r="D446" t="s">
        <v>288</v>
      </c>
      <c r="E446" t="s">
        <v>17</v>
      </c>
      <c r="G446" t="s">
        <v>83</v>
      </c>
      <c r="H446" t="s">
        <v>18</v>
      </c>
      <c r="I446" t="s">
        <v>19</v>
      </c>
      <c r="J446">
        <v>0.4</v>
      </c>
      <c r="L446">
        <v>2.9</v>
      </c>
      <c r="M446" t="s">
        <v>20</v>
      </c>
      <c r="P446" t="s">
        <v>83</v>
      </c>
      <c r="Q446" t="s">
        <v>289</v>
      </c>
      <c r="R446" t="s">
        <v>290</v>
      </c>
      <c r="S446" t="s">
        <v>20</v>
      </c>
    </row>
    <row r="447" spans="1:19" x14ac:dyDescent="0.3">
      <c r="A447" s="11">
        <v>45320</v>
      </c>
      <c r="B447" t="s">
        <v>26</v>
      </c>
      <c r="C447" t="s">
        <v>16</v>
      </c>
      <c r="D447" t="s">
        <v>288</v>
      </c>
      <c r="E447" t="s">
        <v>17</v>
      </c>
      <c r="G447" t="s">
        <v>83</v>
      </c>
      <c r="H447" t="s">
        <v>18</v>
      </c>
      <c r="I447" t="s">
        <v>19</v>
      </c>
      <c r="J447">
        <v>0.3</v>
      </c>
      <c r="L447">
        <v>2.9</v>
      </c>
      <c r="M447" t="s">
        <v>20</v>
      </c>
      <c r="P447" t="s">
        <v>83</v>
      </c>
      <c r="Q447" t="s">
        <v>289</v>
      </c>
      <c r="R447" t="s">
        <v>290</v>
      </c>
      <c r="S447" t="s">
        <v>20</v>
      </c>
    </row>
    <row r="448" spans="1:19" x14ac:dyDescent="0.3">
      <c r="A448" s="11">
        <v>45320</v>
      </c>
      <c r="B448" t="s">
        <v>26</v>
      </c>
      <c r="C448" t="s">
        <v>16</v>
      </c>
      <c r="D448" t="s">
        <v>288</v>
      </c>
      <c r="E448" t="s">
        <v>17</v>
      </c>
      <c r="G448" t="s">
        <v>83</v>
      </c>
      <c r="H448" t="s">
        <v>18</v>
      </c>
      <c r="I448" t="s">
        <v>19</v>
      </c>
      <c r="J448">
        <v>0.3</v>
      </c>
      <c r="L448">
        <v>2.9</v>
      </c>
      <c r="M448" t="s">
        <v>20</v>
      </c>
      <c r="P448" t="s">
        <v>83</v>
      </c>
      <c r="Q448" t="s">
        <v>289</v>
      </c>
      <c r="R448" t="s">
        <v>290</v>
      </c>
      <c r="S448" t="s">
        <v>20</v>
      </c>
    </row>
    <row r="449" spans="1:19" x14ac:dyDescent="0.3">
      <c r="A449" s="11">
        <v>45320</v>
      </c>
      <c r="B449" t="s">
        <v>26</v>
      </c>
      <c r="C449" t="s">
        <v>16</v>
      </c>
      <c r="D449" t="s">
        <v>288</v>
      </c>
      <c r="E449" t="s">
        <v>17</v>
      </c>
      <c r="G449" t="s">
        <v>83</v>
      </c>
      <c r="H449" t="s">
        <v>18</v>
      </c>
      <c r="I449" t="s">
        <v>19</v>
      </c>
      <c r="J449">
        <v>0.3</v>
      </c>
      <c r="L449">
        <v>2.9</v>
      </c>
      <c r="M449" t="s">
        <v>20</v>
      </c>
      <c r="P449" t="s">
        <v>83</v>
      </c>
      <c r="Q449" t="s">
        <v>289</v>
      </c>
      <c r="R449" t="s">
        <v>290</v>
      </c>
      <c r="S449" t="s">
        <v>20</v>
      </c>
    </row>
    <row r="450" spans="1:19" x14ac:dyDescent="0.3">
      <c r="A450" s="11">
        <v>45320</v>
      </c>
      <c r="B450" t="s">
        <v>26</v>
      </c>
      <c r="C450" t="s">
        <v>16</v>
      </c>
      <c r="D450" t="s">
        <v>288</v>
      </c>
      <c r="E450" t="s">
        <v>17</v>
      </c>
      <c r="G450" t="s">
        <v>83</v>
      </c>
      <c r="H450" t="s">
        <v>18</v>
      </c>
      <c r="I450" t="s">
        <v>19</v>
      </c>
      <c r="J450">
        <v>0.2</v>
      </c>
      <c r="L450">
        <v>2.9</v>
      </c>
      <c r="M450" t="s">
        <v>20</v>
      </c>
      <c r="P450" t="s">
        <v>83</v>
      </c>
      <c r="Q450" t="s">
        <v>289</v>
      </c>
      <c r="R450" t="s">
        <v>290</v>
      </c>
      <c r="S450" t="s">
        <v>20</v>
      </c>
    </row>
    <row r="451" spans="1:19" x14ac:dyDescent="0.3">
      <c r="A451" s="11">
        <v>45321</v>
      </c>
      <c r="B451" t="s">
        <v>26</v>
      </c>
      <c r="C451" t="s">
        <v>16</v>
      </c>
      <c r="D451" t="s">
        <v>288</v>
      </c>
      <c r="E451" t="s">
        <v>17</v>
      </c>
      <c r="G451" t="s">
        <v>83</v>
      </c>
      <c r="H451" t="s">
        <v>18</v>
      </c>
      <c r="I451" t="s">
        <v>19</v>
      </c>
      <c r="J451">
        <v>0.2</v>
      </c>
      <c r="L451">
        <v>2.9</v>
      </c>
      <c r="M451" t="s">
        <v>20</v>
      </c>
      <c r="P451" t="s">
        <v>83</v>
      </c>
      <c r="Q451" t="s">
        <v>289</v>
      </c>
      <c r="R451" t="s">
        <v>290</v>
      </c>
      <c r="S451" t="s">
        <v>20</v>
      </c>
    </row>
    <row r="452" spans="1:19" x14ac:dyDescent="0.3">
      <c r="A452" s="11">
        <v>45322</v>
      </c>
      <c r="B452" t="s">
        <v>26</v>
      </c>
      <c r="C452" t="s">
        <v>16</v>
      </c>
      <c r="D452" t="s">
        <v>288</v>
      </c>
      <c r="E452" t="s">
        <v>17</v>
      </c>
      <c r="G452" t="s">
        <v>83</v>
      </c>
      <c r="H452" t="s">
        <v>18</v>
      </c>
      <c r="I452" t="s">
        <v>19</v>
      </c>
      <c r="J452">
        <v>0.3</v>
      </c>
      <c r="L452">
        <v>2.9</v>
      </c>
      <c r="M452" t="s">
        <v>20</v>
      </c>
      <c r="P452" t="s">
        <v>83</v>
      </c>
      <c r="Q452" t="s">
        <v>289</v>
      </c>
      <c r="R452" t="s">
        <v>290</v>
      </c>
      <c r="S452" t="s">
        <v>20</v>
      </c>
    </row>
    <row r="453" spans="1:19" x14ac:dyDescent="0.3">
      <c r="A453" s="11">
        <v>45322</v>
      </c>
      <c r="B453" t="s">
        <v>26</v>
      </c>
      <c r="C453" t="s">
        <v>16</v>
      </c>
      <c r="D453" t="s">
        <v>288</v>
      </c>
      <c r="E453" t="s">
        <v>17</v>
      </c>
      <c r="G453" t="s">
        <v>83</v>
      </c>
      <c r="H453" t="s">
        <v>18</v>
      </c>
      <c r="I453" t="s">
        <v>19</v>
      </c>
      <c r="J453">
        <v>0.3</v>
      </c>
      <c r="L453">
        <v>2.9</v>
      </c>
      <c r="M453" t="s">
        <v>20</v>
      </c>
      <c r="P453" t="s">
        <v>83</v>
      </c>
      <c r="Q453" t="s">
        <v>289</v>
      </c>
      <c r="R453" t="s">
        <v>290</v>
      </c>
      <c r="S453" t="s">
        <v>20</v>
      </c>
    </row>
    <row r="454" spans="1:19" x14ac:dyDescent="0.3">
      <c r="A454" s="11">
        <v>45307</v>
      </c>
      <c r="B454" t="s">
        <v>26</v>
      </c>
      <c r="C454" t="s">
        <v>16</v>
      </c>
      <c r="D454" t="s">
        <v>288</v>
      </c>
      <c r="E454" t="s">
        <v>17</v>
      </c>
      <c r="G454" t="s">
        <v>93</v>
      </c>
      <c r="H454" t="s">
        <v>18</v>
      </c>
      <c r="I454" t="s">
        <v>19</v>
      </c>
      <c r="J454">
        <v>0.4</v>
      </c>
      <c r="L454">
        <v>2.9</v>
      </c>
      <c r="M454" t="s">
        <v>20</v>
      </c>
      <c r="P454" t="s">
        <v>93</v>
      </c>
      <c r="Q454" t="s">
        <v>289</v>
      </c>
      <c r="R454" t="s">
        <v>290</v>
      </c>
      <c r="S454" t="s">
        <v>20</v>
      </c>
    </row>
    <row r="455" spans="1:19" x14ac:dyDescent="0.3">
      <c r="A455" s="11">
        <v>45324</v>
      </c>
      <c r="B455" t="s">
        <v>26</v>
      </c>
      <c r="C455" t="s">
        <v>16</v>
      </c>
      <c r="D455" t="s">
        <v>291</v>
      </c>
      <c r="E455" t="s">
        <v>17</v>
      </c>
      <c r="G455" t="s">
        <v>164</v>
      </c>
      <c r="H455" t="s">
        <v>18</v>
      </c>
      <c r="I455" t="s">
        <v>19</v>
      </c>
      <c r="J455">
        <v>0.2</v>
      </c>
      <c r="L455">
        <v>15.4</v>
      </c>
      <c r="M455" t="s">
        <v>22</v>
      </c>
      <c r="N455" s="11">
        <v>45345</v>
      </c>
      <c r="O455" t="s">
        <v>23</v>
      </c>
      <c r="P455" t="s">
        <v>164</v>
      </c>
      <c r="Q455" t="s">
        <v>292</v>
      </c>
      <c r="R455" t="s">
        <v>293</v>
      </c>
      <c r="S455" t="s">
        <v>22</v>
      </c>
    </row>
    <row r="456" spans="1:19" x14ac:dyDescent="0.3">
      <c r="A456" s="11">
        <v>45351</v>
      </c>
      <c r="B456" t="s">
        <v>26</v>
      </c>
      <c r="C456" t="s">
        <v>16</v>
      </c>
      <c r="D456" t="s">
        <v>291</v>
      </c>
      <c r="E456" t="s">
        <v>17</v>
      </c>
      <c r="G456" t="s">
        <v>164</v>
      </c>
      <c r="H456" t="s">
        <v>18</v>
      </c>
      <c r="I456" t="s">
        <v>19</v>
      </c>
      <c r="J456">
        <v>0.1</v>
      </c>
      <c r="L456">
        <v>15.4</v>
      </c>
      <c r="M456" t="s">
        <v>22</v>
      </c>
      <c r="N456" s="11">
        <v>45345</v>
      </c>
      <c r="O456" t="s">
        <v>23</v>
      </c>
      <c r="P456" t="s">
        <v>164</v>
      </c>
      <c r="Q456" t="s">
        <v>292</v>
      </c>
      <c r="R456" t="s">
        <v>293</v>
      </c>
      <c r="S456" t="s">
        <v>22</v>
      </c>
    </row>
    <row r="457" spans="1:19" x14ac:dyDescent="0.3">
      <c r="A457" s="11">
        <v>45323</v>
      </c>
      <c r="B457" t="s">
        <v>26</v>
      </c>
      <c r="C457" t="s">
        <v>16</v>
      </c>
      <c r="D457" t="s">
        <v>291</v>
      </c>
      <c r="E457" t="s">
        <v>17</v>
      </c>
      <c r="G457" t="s">
        <v>164</v>
      </c>
      <c r="H457" t="s">
        <v>18</v>
      </c>
      <c r="I457" t="s">
        <v>19</v>
      </c>
      <c r="J457">
        <v>4.9000000000000004</v>
      </c>
      <c r="L457">
        <v>15.4</v>
      </c>
      <c r="M457" t="s">
        <v>22</v>
      </c>
      <c r="N457" s="11">
        <v>45345</v>
      </c>
      <c r="O457" t="s">
        <v>23</v>
      </c>
      <c r="P457" t="s">
        <v>164</v>
      </c>
      <c r="Q457" t="s">
        <v>292</v>
      </c>
      <c r="R457" t="s">
        <v>293</v>
      </c>
      <c r="S457" t="s">
        <v>22</v>
      </c>
    </row>
    <row r="458" spans="1:19" x14ac:dyDescent="0.3">
      <c r="A458" s="11">
        <v>45341</v>
      </c>
      <c r="B458" t="s">
        <v>26</v>
      </c>
      <c r="C458" t="s">
        <v>16</v>
      </c>
      <c r="D458" t="s">
        <v>291</v>
      </c>
      <c r="E458" t="s">
        <v>17</v>
      </c>
      <c r="G458" t="s">
        <v>164</v>
      </c>
      <c r="H458" t="s">
        <v>18</v>
      </c>
      <c r="I458" t="s">
        <v>19</v>
      </c>
      <c r="J458">
        <v>0.4</v>
      </c>
      <c r="L458">
        <v>15.4</v>
      </c>
      <c r="M458" t="s">
        <v>22</v>
      </c>
      <c r="N458" s="11">
        <v>45345</v>
      </c>
      <c r="O458" t="s">
        <v>23</v>
      </c>
      <c r="P458" t="s">
        <v>164</v>
      </c>
      <c r="Q458" t="s">
        <v>292</v>
      </c>
      <c r="R458" t="s">
        <v>293</v>
      </c>
      <c r="S458" t="s">
        <v>22</v>
      </c>
    </row>
    <row r="459" spans="1:19" x14ac:dyDescent="0.3">
      <c r="A459" s="11">
        <v>45337</v>
      </c>
      <c r="B459" t="s">
        <v>26</v>
      </c>
      <c r="C459" t="s">
        <v>16</v>
      </c>
      <c r="D459" t="s">
        <v>291</v>
      </c>
      <c r="E459" t="s">
        <v>17</v>
      </c>
      <c r="G459" t="s">
        <v>164</v>
      </c>
      <c r="H459" t="s">
        <v>18</v>
      </c>
      <c r="I459" t="s">
        <v>19</v>
      </c>
      <c r="J459">
        <v>0.4</v>
      </c>
      <c r="L459">
        <v>15.4</v>
      </c>
      <c r="M459" t="s">
        <v>22</v>
      </c>
      <c r="N459" s="11">
        <v>45345</v>
      </c>
      <c r="O459" t="s">
        <v>23</v>
      </c>
      <c r="P459" t="s">
        <v>164</v>
      </c>
      <c r="Q459" t="s">
        <v>292</v>
      </c>
      <c r="R459" t="s">
        <v>293</v>
      </c>
      <c r="S459" t="s">
        <v>22</v>
      </c>
    </row>
    <row r="460" spans="1:19" x14ac:dyDescent="0.3">
      <c r="A460" s="11">
        <v>45337</v>
      </c>
      <c r="B460" t="s">
        <v>26</v>
      </c>
      <c r="C460" t="s">
        <v>16</v>
      </c>
      <c r="D460" t="s">
        <v>291</v>
      </c>
      <c r="E460" t="s">
        <v>17</v>
      </c>
      <c r="G460" t="s">
        <v>164</v>
      </c>
      <c r="H460" t="s">
        <v>18</v>
      </c>
      <c r="I460" t="s">
        <v>19</v>
      </c>
      <c r="J460">
        <v>0.2</v>
      </c>
      <c r="L460">
        <v>15.4</v>
      </c>
      <c r="M460" t="s">
        <v>22</v>
      </c>
      <c r="N460" s="11">
        <v>45345</v>
      </c>
      <c r="O460" t="s">
        <v>23</v>
      </c>
      <c r="P460" t="s">
        <v>164</v>
      </c>
      <c r="Q460" t="s">
        <v>292</v>
      </c>
      <c r="R460" t="s">
        <v>293</v>
      </c>
      <c r="S460" t="s">
        <v>22</v>
      </c>
    </row>
    <row r="461" spans="1:19" x14ac:dyDescent="0.3">
      <c r="A461" s="11">
        <v>45336</v>
      </c>
      <c r="B461" t="s">
        <v>26</v>
      </c>
      <c r="C461" t="s">
        <v>16</v>
      </c>
      <c r="D461" t="s">
        <v>291</v>
      </c>
      <c r="E461" t="s">
        <v>17</v>
      </c>
      <c r="G461" t="s">
        <v>164</v>
      </c>
      <c r="H461" t="s">
        <v>18</v>
      </c>
      <c r="I461" t="s">
        <v>19</v>
      </c>
      <c r="J461">
        <v>0.3</v>
      </c>
      <c r="L461">
        <v>15.4</v>
      </c>
      <c r="M461" t="s">
        <v>22</v>
      </c>
      <c r="N461" s="11">
        <v>45345</v>
      </c>
      <c r="O461" t="s">
        <v>23</v>
      </c>
      <c r="P461" t="s">
        <v>164</v>
      </c>
      <c r="Q461" t="s">
        <v>292</v>
      </c>
      <c r="R461" t="s">
        <v>293</v>
      </c>
      <c r="S461" t="s">
        <v>22</v>
      </c>
    </row>
    <row r="462" spans="1:19" x14ac:dyDescent="0.3">
      <c r="A462" s="11">
        <v>45335</v>
      </c>
      <c r="B462" t="s">
        <v>26</v>
      </c>
      <c r="C462" t="s">
        <v>16</v>
      </c>
      <c r="D462" t="s">
        <v>291</v>
      </c>
      <c r="E462" t="s">
        <v>17</v>
      </c>
      <c r="G462" t="s">
        <v>164</v>
      </c>
      <c r="H462" t="s">
        <v>18</v>
      </c>
      <c r="I462" t="s">
        <v>19</v>
      </c>
      <c r="J462">
        <v>0.3</v>
      </c>
      <c r="L462">
        <v>15.4</v>
      </c>
      <c r="M462" t="s">
        <v>22</v>
      </c>
      <c r="N462" s="11">
        <v>45345</v>
      </c>
      <c r="O462" t="s">
        <v>23</v>
      </c>
      <c r="P462" t="s">
        <v>164</v>
      </c>
      <c r="Q462" t="s">
        <v>292</v>
      </c>
      <c r="R462" t="s">
        <v>293</v>
      </c>
      <c r="S462" t="s">
        <v>22</v>
      </c>
    </row>
    <row r="463" spans="1:19" x14ac:dyDescent="0.3">
      <c r="A463" s="11">
        <v>45334</v>
      </c>
      <c r="B463" t="s">
        <v>26</v>
      </c>
      <c r="C463" t="s">
        <v>16</v>
      </c>
      <c r="D463" t="s">
        <v>291</v>
      </c>
      <c r="E463" t="s">
        <v>17</v>
      </c>
      <c r="G463" t="s">
        <v>164</v>
      </c>
      <c r="H463" t="s">
        <v>18</v>
      </c>
      <c r="I463" t="s">
        <v>19</v>
      </c>
      <c r="J463">
        <v>0.2</v>
      </c>
      <c r="L463">
        <v>15.4</v>
      </c>
      <c r="M463" t="s">
        <v>22</v>
      </c>
      <c r="N463" s="11">
        <v>45345</v>
      </c>
      <c r="O463" t="s">
        <v>23</v>
      </c>
      <c r="P463" t="s">
        <v>164</v>
      </c>
      <c r="Q463" t="s">
        <v>292</v>
      </c>
      <c r="R463" t="s">
        <v>293</v>
      </c>
      <c r="S463" t="s">
        <v>22</v>
      </c>
    </row>
    <row r="464" spans="1:19" x14ac:dyDescent="0.3">
      <c r="A464" s="11">
        <v>45345</v>
      </c>
      <c r="B464" t="s">
        <v>26</v>
      </c>
      <c r="C464" t="s">
        <v>16</v>
      </c>
      <c r="D464" t="s">
        <v>291</v>
      </c>
      <c r="E464" t="s">
        <v>17</v>
      </c>
      <c r="G464" t="s">
        <v>164</v>
      </c>
      <c r="H464" t="s">
        <v>18</v>
      </c>
      <c r="I464" t="s">
        <v>19</v>
      </c>
      <c r="J464">
        <v>0.2</v>
      </c>
      <c r="L464">
        <v>15.4</v>
      </c>
      <c r="M464" t="s">
        <v>22</v>
      </c>
      <c r="N464" s="11">
        <v>45345</v>
      </c>
      <c r="O464" t="s">
        <v>23</v>
      </c>
      <c r="P464" t="s">
        <v>164</v>
      </c>
      <c r="Q464" t="s">
        <v>292</v>
      </c>
      <c r="R464" t="s">
        <v>293</v>
      </c>
      <c r="S464" t="s">
        <v>22</v>
      </c>
    </row>
    <row r="465" spans="1:19" x14ac:dyDescent="0.3">
      <c r="A465" s="11">
        <v>45367</v>
      </c>
      <c r="B465" t="s">
        <v>26</v>
      </c>
      <c r="C465" t="s">
        <v>16</v>
      </c>
      <c r="D465" t="s">
        <v>291</v>
      </c>
      <c r="E465" t="s">
        <v>17</v>
      </c>
      <c r="G465" t="s">
        <v>164</v>
      </c>
      <c r="H465" t="s">
        <v>18</v>
      </c>
      <c r="I465" t="s">
        <v>19</v>
      </c>
      <c r="J465">
        <v>0.3</v>
      </c>
      <c r="L465">
        <v>15.4</v>
      </c>
      <c r="M465" t="s">
        <v>22</v>
      </c>
      <c r="N465" s="11">
        <v>45345</v>
      </c>
      <c r="O465" t="s">
        <v>23</v>
      </c>
      <c r="P465" t="s">
        <v>164</v>
      </c>
      <c r="Q465" t="s">
        <v>292</v>
      </c>
      <c r="R465" t="s">
        <v>293</v>
      </c>
      <c r="S465" t="s">
        <v>22</v>
      </c>
    </row>
    <row r="466" spans="1:19" x14ac:dyDescent="0.3">
      <c r="A466" s="11">
        <v>45323</v>
      </c>
      <c r="B466" t="s">
        <v>26</v>
      </c>
      <c r="C466" t="s">
        <v>16</v>
      </c>
      <c r="D466" t="s">
        <v>291</v>
      </c>
      <c r="E466" t="s">
        <v>17</v>
      </c>
      <c r="G466" t="s">
        <v>164</v>
      </c>
      <c r="H466" t="s">
        <v>18</v>
      </c>
      <c r="I466" t="s">
        <v>19</v>
      </c>
      <c r="J466">
        <v>0.5</v>
      </c>
      <c r="L466">
        <v>15.4</v>
      </c>
      <c r="M466" t="s">
        <v>22</v>
      </c>
      <c r="N466" s="11">
        <v>45345</v>
      </c>
      <c r="O466" t="s">
        <v>23</v>
      </c>
      <c r="P466" t="s">
        <v>164</v>
      </c>
      <c r="Q466" t="s">
        <v>292</v>
      </c>
      <c r="R466" t="s">
        <v>293</v>
      </c>
      <c r="S466" t="s">
        <v>22</v>
      </c>
    </row>
    <row r="467" spans="1:19" x14ac:dyDescent="0.3">
      <c r="A467" s="11">
        <v>45343</v>
      </c>
      <c r="B467" t="s">
        <v>26</v>
      </c>
      <c r="C467" t="s">
        <v>16</v>
      </c>
      <c r="D467" t="s">
        <v>291</v>
      </c>
      <c r="E467" t="s">
        <v>17</v>
      </c>
      <c r="G467" t="s">
        <v>164</v>
      </c>
      <c r="H467" t="s">
        <v>18</v>
      </c>
      <c r="I467" t="s">
        <v>19</v>
      </c>
      <c r="J467">
        <v>0.5</v>
      </c>
      <c r="L467">
        <v>15.4</v>
      </c>
      <c r="M467" t="s">
        <v>22</v>
      </c>
      <c r="N467" s="11">
        <v>45345</v>
      </c>
      <c r="O467" t="s">
        <v>23</v>
      </c>
      <c r="P467" t="s">
        <v>164</v>
      </c>
      <c r="Q467" t="s">
        <v>292</v>
      </c>
      <c r="R467" t="s">
        <v>293</v>
      </c>
      <c r="S467" t="s">
        <v>22</v>
      </c>
    </row>
    <row r="468" spans="1:19" x14ac:dyDescent="0.3">
      <c r="A468" s="11">
        <v>45335</v>
      </c>
      <c r="B468" t="s">
        <v>26</v>
      </c>
      <c r="C468" t="s">
        <v>16</v>
      </c>
      <c r="D468" t="s">
        <v>291</v>
      </c>
      <c r="E468" t="s">
        <v>17</v>
      </c>
      <c r="G468" t="s">
        <v>164</v>
      </c>
      <c r="H468" t="s">
        <v>18</v>
      </c>
      <c r="I468" t="s">
        <v>19</v>
      </c>
      <c r="J468">
        <v>0.3</v>
      </c>
      <c r="L468">
        <v>15.4</v>
      </c>
      <c r="M468" t="s">
        <v>22</v>
      </c>
      <c r="N468" s="11">
        <v>45345</v>
      </c>
      <c r="O468" t="s">
        <v>23</v>
      </c>
      <c r="P468" t="s">
        <v>164</v>
      </c>
      <c r="Q468" t="s">
        <v>292</v>
      </c>
      <c r="R468" t="s">
        <v>293</v>
      </c>
      <c r="S468" t="s">
        <v>22</v>
      </c>
    </row>
    <row r="469" spans="1:19" x14ac:dyDescent="0.3">
      <c r="A469" s="11">
        <v>45330</v>
      </c>
      <c r="B469" t="s">
        <v>26</v>
      </c>
      <c r="C469" t="s">
        <v>16</v>
      </c>
      <c r="D469" t="s">
        <v>291</v>
      </c>
      <c r="E469" t="s">
        <v>17</v>
      </c>
      <c r="G469" t="s">
        <v>164</v>
      </c>
      <c r="H469" t="s">
        <v>18</v>
      </c>
      <c r="I469" t="s">
        <v>19</v>
      </c>
      <c r="J469">
        <v>1.5</v>
      </c>
      <c r="L469">
        <v>15.4</v>
      </c>
      <c r="M469" t="s">
        <v>22</v>
      </c>
      <c r="N469" s="11">
        <v>45345</v>
      </c>
      <c r="O469" t="s">
        <v>23</v>
      </c>
      <c r="P469" t="s">
        <v>164</v>
      </c>
      <c r="Q469" t="s">
        <v>292</v>
      </c>
      <c r="R469" t="s">
        <v>293</v>
      </c>
      <c r="S469" t="s">
        <v>22</v>
      </c>
    </row>
    <row r="470" spans="1:19" x14ac:dyDescent="0.3">
      <c r="A470" s="11">
        <v>45320</v>
      </c>
      <c r="B470" t="s">
        <v>26</v>
      </c>
      <c r="C470" t="s">
        <v>16</v>
      </c>
      <c r="D470" t="s">
        <v>291</v>
      </c>
      <c r="E470" t="s">
        <v>17</v>
      </c>
      <c r="G470" t="s">
        <v>83</v>
      </c>
      <c r="H470" t="s">
        <v>18</v>
      </c>
      <c r="I470" t="s">
        <v>19</v>
      </c>
      <c r="J470">
        <v>0.5</v>
      </c>
      <c r="L470">
        <v>15.4</v>
      </c>
      <c r="M470" t="s">
        <v>22</v>
      </c>
      <c r="N470" s="11">
        <v>45345</v>
      </c>
      <c r="O470" t="s">
        <v>23</v>
      </c>
      <c r="P470" t="s">
        <v>83</v>
      </c>
      <c r="Q470" t="s">
        <v>292</v>
      </c>
      <c r="R470" t="s">
        <v>293</v>
      </c>
      <c r="S470" t="s">
        <v>22</v>
      </c>
    </row>
    <row r="471" spans="1:19" x14ac:dyDescent="0.3">
      <c r="A471" s="11">
        <v>45320</v>
      </c>
      <c r="B471" t="s">
        <v>26</v>
      </c>
      <c r="C471" t="s">
        <v>16</v>
      </c>
      <c r="D471" t="s">
        <v>291</v>
      </c>
      <c r="E471" t="s">
        <v>17</v>
      </c>
      <c r="G471" t="s">
        <v>83</v>
      </c>
      <c r="H471" t="s">
        <v>18</v>
      </c>
      <c r="I471" t="s">
        <v>19</v>
      </c>
      <c r="J471">
        <v>0.3</v>
      </c>
      <c r="L471">
        <v>15.4</v>
      </c>
      <c r="M471" t="s">
        <v>22</v>
      </c>
      <c r="N471" s="11">
        <v>45345</v>
      </c>
      <c r="O471" t="s">
        <v>23</v>
      </c>
      <c r="P471" t="s">
        <v>83</v>
      </c>
      <c r="Q471" t="s">
        <v>292</v>
      </c>
      <c r="R471" t="s">
        <v>293</v>
      </c>
      <c r="S471" t="s">
        <v>22</v>
      </c>
    </row>
    <row r="472" spans="1:19" x14ac:dyDescent="0.3">
      <c r="A472" s="11">
        <v>45344</v>
      </c>
      <c r="B472" t="s">
        <v>26</v>
      </c>
      <c r="C472" t="s">
        <v>16</v>
      </c>
      <c r="D472" t="s">
        <v>291</v>
      </c>
      <c r="E472" t="s">
        <v>17</v>
      </c>
      <c r="G472" t="s">
        <v>164</v>
      </c>
      <c r="H472" t="s">
        <v>18</v>
      </c>
      <c r="I472" t="s">
        <v>19</v>
      </c>
      <c r="J472">
        <v>0.7</v>
      </c>
      <c r="L472">
        <v>15.4</v>
      </c>
      <c r="M472" t="s">
        <v>22</v>
      </c>
      <c r="N472" s="11">
        <v>45345</v>
      </c>
      <c r="O472" t="s">
        <v>23</v>
      </c>
      <c r="P472" t="s">
        <v>164</v>
      </c>
      <c r="Q472" t="s">
        <v>292</v>
      </c>
      <c r="R472" t="s">
        <v>293</v>
      </c>
      <c r="S472" t="s">
        <v>22</v>
      </c>
    </row>
    <row r="473" spans="1:19" x14ac:dyDescent="0.3">
      <c r="A473" s="11">
        <v>45318</v>
      </c>
      <c r="B473" t="s">
        <v>26</v>
      </c>
      <c r="C473" t="s">
        <v>16</v>
      </c>
      <c r="D473" t="s">
        <v>291</v>
      </c>
      <c r="E473" t="s">
        <v>17</v>
      </c>
      <c r="G473" t="s">
        <v>83</v>
      </c>
      <c r="H473" t="s">
        <v>18</v>
      </c>
      <c r="I473" t="s">
        <v>19</v>
      </c>
      <c r="J473">
        <v>0.4</v>
      </c>
      <c r="L473">
        <v>15.4</v>
      </c>
      <c r="M473" t="s">
        <v>22</v>
      </c>
      <c r="N473" s="11">
        <v>45345</v>
      </c>
      <c r="O473" t="s">
        <v>23</v>
      </c>
      <c r="P473" t="s">
        <v>83</v>
      </c>
      <c r="Q473" t="s">
        <v>292</v>
      </c>
      <c r="R473" t="s">
        <v>293</v>
      </c>
      <c r="S473" t="s">
        <v>22</v>
      </c>
    </row>
    <row r="474" spans="1:19" x14ac:dyDescent="0.3">
      <c r="A474" s="11">
        <v>45307</v>
      </c>
      <c r="B474" t="s">
        <v>26</v>
      </c>
      <c r="C474" t="s">
        <v>16</v>
      </c>
      <c r="D474" t="s">
        <v>291</v>
      </c>
      <c r="E474" t="s">
        <v>17</v>
      </c>
      <c r="G474" t="s">
        <v>93</v>
      </c>
      <c r="H474" t="s">
        <v>18</v>
      </c>
      <c r="I474" t="s">
        <v>19</v>
      </c>
      <c r="J474">
        <v>0.4</v>
      </c>
      <c r="L474">
        <v>15.4</v>
      </c>
      <c r="M474" t="s">
        <v>22</v>
      </c>
      <c r="N474" s="11">
        <v>45345</v>
      </c>
      <c r="O474" t="s">
        <v>23</v>
      </c>
      <c r="P474" t="s">
        <v>93</v>
      </c>
      <c r="Q474" t="s">
        <v>292</v>
      </c>
      <c r="R474" t="s">
        <v>293</v>
      </c>
      <c r="S474" t="s">
        <v>22</v>
      </c>
    </row>
    <row r="475" spans="1:19" x14ac:dyDescent="0.3">
      <c r="A475" s="11">
        <v>45344</v>
      </c>
      <c r="B475" t="s">
        <v>26</v>
      </c>
      <c r="C475" t="s">
        <v>16</v>
      </c>
      <c r="D475" t="s">
        <v>291</v>
      </c>
      <c r="E475" t="s">
        <v>17</v>
      </c>
      <c r="G475" t="s">
        <v>164</v>
      </c>
      <c r="H475" t="s">
        <v>18</v>
      </c>
      <c r="I475" t="s">
        <v>19</v>
      </c>
      <c r="J475">
        <v>0.2</v>
      </c>
      <c r="L475">
        <v>15.4</v>
      </c>
      <c r="M475" t="s">
        <v>22</v>
      </c>
      <c r="N475" s="11">
        <v>45345</v>
      </c>
      <c r="O475" t="s">
        <v>23</v>
      </c>
      <c r="P475" t="s">
        <v>164</v>
      </c>
      <c r="Q475" t="s">
        <v>292</v>
      </c>
      <c r="R475" t="s">
        <v>293</v>
      </c>
      <c r="S475" t="s">
        <v>22</v>
      </c>
    </row>
    <row r="476" spans="1:19" x14ac:dyDescent="0.3">
      <c r="A476" s="11">
        <v>45344</v>
      </c>
      <c r="B476" t="s">
        <v>26</v>
      </c>
      <c r="C476" t="s">
        <v>16</v>
      </c>
      <c r="D476" t="s">
        <v>291</v>
      </c>
      <c r="E476" t="s">
        <v>17</v>
      </c>
      <c r="G476" t="s">
        <v>164</v>
      </c>
      <c r="H476" t="s">
        <v>18</v>
      </c>
      <c r="I476" t="s">
        <v>19</v>
      </c>
      <c r="J476">
        <v>0.3</v>
      </c>
      <c r="L476">
        <v>15.4</v>
      </c>
      <c r="M476" t="s">
        <v>22</v>
      </c>
      <c r="N476" s="11">
        <v>45345</v>
      </c>
      <c r="O476" t="s">
        <v>23</v>
      </c>
      <c r="P476" t="s">
        <v>164</v>
      </c>
      <c r="Q476" t="s">
        <v>292</v>
      </c>
      <c r="R476" t="s">
        <v>293</v>
      </c>
      <c r="S476" t="s">
        <v>22</v>
      </c>
    </row>
    <row r="477" spans="1:19" x14ac:dyDescent="0.3">
      <c r="A477" s="11">
        <v>45322</v>
      </c>
      <c r="B477" t="s">
        <v>26</v>
      </c>
      <c r="C477" t="s">
        <v>16</v>
      </c>
      <c r="D477" t="s">
        <v>291</v>
      </c>
      <c r="E477" t="s">
        <v>17</v>
      </c>
      <c r="G477" t="s">
        <v>83</v>
      </c>
      <c r="H477" t="s">
        <v>18</v>
      </c>
      <c r="I477" t="s">
        <v>19</v>
      </c>
      <c r="J477">
        <v>0.3</v>
      </c>
      <c r="L477">
        <v>15.4</v>
      </c>
      <c r="M477" t="s">
        <v>22</v>
      </c>
      <c r="N477" s="11">
        <v>45345</v>
      </c>
      <c r="O477" t="s">
        <v>23</v>
      </c>
      <c r="P477" t="s">
        <v>83</v>
      </c>
      <c r="Q477" t="s">
        <v>292</v>
      </c>
      <c r="R477" t="s">
        <v>293</v>
      </c>
      <c r="S477" t="s">
        <v>22</v>
      </c>
    </row>
    <row r="478" spans="1:19" x14ac:dyDescent="0.3">
      <c r="A478" s="11">
        <v>45321</v>
      </c>
      <c r="B478" t="s">
        <v>26</v>
      </c>
      <c r="C478" t="s">
        <v>16</v>
      </c>
      <c r="D478" t="s">
        <v>291</v>
      </c>
      <c r="E478" t="s">
        <v>17</v>
      </c>
      <c r="G478" t="s">
        <v>83</v>
      </c>
      <c r="H478" t="s">
        <v>18</v>
      </c>
      <c r="I478" t="s">
        <v>19</v>
      </c>
      <c r="J478">
        <v>0.3</v>
      </c>
      <c r="L478">
        <v>15.4</v>
      </c>
      <c r="M478" t="s">
        <v>22</v>
      </c>
      <c r="N478" s="11">
        <v>45345</v>
      </c>
      <c r="O478" t="s">
        <v>23</v>
      </c>
      <c r="P478" t="s">
        <v>83</v>
      </c>
      <c r="Q478" t="s">
        <v>292</v>
      </c>
      <c r="R478" t="s">
        <v>293</v>
      </c>
      <c r="S478" t="s">
        <v>22</v>
      </c>
    </row>
    <row r="479" spans="1:19" x14ac:dyDescent="0.3">
      <c r="A479" s="11">
        <v>45328</v>
      </c>
      <c r="B479" t="s">
        <v>26</v>
      </c>
      <c r="C479" t="s">
        <v>16</v>
      </c>
      <c r="D479" t="s">
        <v>291</v>
      </c>
      <c r="E479" t="s">
        <v>17</v>
      </c>
      <c r="G479" t="s">
        <v>164</v>
      </c>
      <c r="H479" t="s">
        <v>18</v>
      </c>
      <c r="I479" t="s">
        <v>19</v>
      </c>
      <c r="J479">
        <v>1.2</v>
      </c>
      <c r="L479">
        <v>15.4</v>
      </c>
      <c r="M479" t="s">
        <v>22</v>
      </c>
      <c r="N479" s="11">
        <v>45345</v>
      </c>
      <c r="O479" t="s">
        <v>23</v>
      </c>
      <c r="P479" t="s">
        <v>164</v>
      </c>
      <c r="Q479" t="s">
        <v>292</v>
      </c>
      <c r="R479" t="s">
        <v>293</v>
      </c>
      <c r="S479" t="s">
        <v>22</v>
      </c>
    </row>
    <row r="480" spans="1:19" x14ac:dyDescent="0.3">
      <c r="A480" s="11">
        <v>45351</v>
      </c>
      <c r="B480" t="s">
        <v>26</v>
      </c>
      <c r="C480" t="s">
        <v>16</v>
      </c>
      <c r="D480" t="s">
        <v>291</v>
      </c>
      <c r="E480" t="s">
        <v>17</v>
      </c>
      <c r="G480" t="s">
        <v>164</v>
      </c>
      <c r="H480" t="s">
        <v>18</v>
      </c>
      <c r="I480" t="s">
        <v>19</v>
      </c>
      <c r="J480">
        <v>0.5</v>
      </c>
      <c r="L480">
        <v>15.4</v>
      </c>
      <c r="M480" t="s">
        <v>22</v>
      </c>
      <c r="N480" s="11">
        <v>45345</v>
      </c>
      <c r="O480" t="s">
        <v>23</v>
      </c>
      <c r="P480" t="s">
        <v>164</v>
      </c>
      <c r="Q480" t="s">
        <v>292</v>
      </c>
      <c r="R480" t="s">
        <v>293</v>
      </c>
      <c r="S480" t="s">
        <v>22</v>
      </c>
    </row>
    <row r="481" spans="1:19" x14ac:dyDescent="0.3">
      <c r="A481" s="11">
        <v>45313</v>
      </c>
      <c r="B481" t="s">
        <v>26</v>
      </c>
      <c r="C481" t="s">
        <v>16</v>
      </c>
      <c r="D481" t="s">
        <v>294</v>
      </c>
      <c r="E481" t="s">
        <v>17</v>
      </c>
      <c r="G481" t="s">
        <v>28</v>
      </c>
      <c r="H481" t="s">
        <v>18</v>
      </c>
      <c r="I481" t="s">
        <v>19</v>
      </c>
      <c r="J481">
        <v>0.3</v>
      </c>
      <c r="L481">
        <v>1.9</v>
      </c>
      <c r="M481" t="s">
        <v>22</v>
      </c>
      <c r="N481" s="11">
        <v>45386</v>
      </c>
      <c r="O481" t="s">
        <v>23</v>
      </c>
      <c r="P481" t="s">
        <v>28</v>
      </c>
      <c r="Q481" t="s">
        <v>295</v>
      </c>
      <c r="R481" t="s">
        <v>296</v>
      </c>
      <c r="S481" t="s">
        <v>22</v>
      </c>
    </row>
    <row r="482" spans="1:19" x14ac:dyDescent="0.3">
      <c r="A482" s="11">
        <v>45328</v>
      </c>
      <c r="B482" t="s">
        <v>26</v>
      </c>
      <c r="C482" t="s">
        <v>16</v>
      </c>
      <c r="D482" t="s">
        <v>294</v>
      </c>
      <c r="E482" t="s">
        <v>17</v>
      </c>
      <c r="G482" t="s">
        <v>164</v>
      </c>
      <c r="H482" t="s">
        <v>18</v>
      </c>
      <c r="I482" t="s">
        <v>19</v>
      </c>
      <c r="J482">
        <v>0.5</v>
      </c>
      <c r="L482">
        <v>1.9</v>
      </c>
      <c r="M482" t="s">
        <v>22</v>
      </c>
      <c r="N482" s="11">
        <v>45386</v>
      </c>
      <c r="O482" t="s">
        <v>23</v>
      </c>
      <c r="P482" t="s">
        <v>164</v>
      </c>
      <c r="Q482" t="s">
        <v>295</v>
      </c>
      <c r="R482" t="s">
        <v>296</v>
      </c>
      <c r="S482" t="s">
        <v>22</v>
      </c>
    </row>
    <row r="483" spans="1:19" x14ac:dyDescent="0.3">
      <c r="A483" s="11">
        <v>45327</v>
      </c>
      <c r="B483" t="s">
        <v>26</v>
      </c>
      <c r="C483" t="s">
        <v>16</v>
      </c>
      <c r="D483" t="s">
        <v>294</v>
      </c>
      <c r="E483" t="s">
        <v>17</v>
      </c>
      <c r="G483" t="s">
        <v>164</v>
      </c>
      <c r="H483" t="s">
        <v>18</v>
      </c>
      <c r="I483" t="s">
        <v>19</v>
      </c>
      <c r="J483">
        <v>0.8</v>
      </c>
      <c r="L483">
        <v>1.9</v>
      </c>
      <c r="M483" t="s">
        <v>22</v>
      </c>
      <c r="N483" s="11">
        <v>45386</v>
      </c>
      <c r="O483" t="s">
        <v>23</v>
      </c>
      <c r="P483" t="s">
        <v>164</v>
      </c>
      <c r="Q483" t="s">
        <v>295</v>
      </c>
      <c r="R483" t="s">
        <v>296</v>
      </c>
      <c r="S483" t="s">
        <v>22</v>
      </c>
    </row>
    <row r="484" spans="1:19" x14ac:dyDescent="0.3">
      <c r="A484" s="11">
        <v>45327</v>
      </c>
      <c r="B484" t="s">
        <v>26</v>
      </c>
      <c r="C484" t="s">
        <v>16</v>
      </c>
      <c r="D484" t="s">
        <v>294</v>
      </c>
      <c r="E484" t="s">
        <v>17</v>
      </c>
      <c r="G484" t="s">
        <v>164</v>
      </c>
      <c r="H484" t="s">
        <v>18</v>
      </c>
      <c r="I484" t="s">
        <v>19</v>
      </c>
      <c r="J484">
        <v>0.3</v>
      </c>
      <c r="L484">
        <v>1.9</v>
      </c>
      <c r="M484" t="s">
        <v>22</v>
      </c>
      <c r="N484" s="11">
        <v>45386</v>
      </c>
      <c r="O484" t="s">
        <v>23</v>
      </c>
      <c r="P484" t="s">
        <v>164</v>
      </c>
      <c r="Q484" t="s">
        <v>295</v>
      </c>
      <c r="R484" t="s">
        <v>296</v>
      </c>
      <c r="S484" t="s">
        <v>22</v>
      </c>
    </row>
    <row r="485" spans="1:19" x14ac:dyDescent="0.3">
      <c r="A485" s="11">
        <v>45335</v>
      </c>
      <c r="B485" t="s">
        <v>26</v>
      </c>
      <c r="C485" t="s">
        <v>16</v>
      </c>
      <c r="D485" t="s">
        <v>297</v>
      </c>
      <c r="E485" t="s">
        <v>17</v>
      </c>
      <c r="G485" t="s">
        <v>164</v>
      </c>
      <c r="H485" t="s">
        <v>18</v>
      </c>
      <c r="I485" t="s">
        <v>19</v>
      </c>
      <c r="J485">
        <v>0.2</v>
      </c>
      <c r="L485">
        <v>15.9</v>
      </c>
      <c r="M485" t="s">
        <v>20</v>
      </c>
      <c r="P485" t="s">
        <v>164</v>
      </c>
      <c r="Q485" t="s">
        <v>298</v>
      </c>
      <c r="R485" t="s">
        <v>299</v>
      </c>
      <c r="S485" t="s">
        <v>20</v>
      </c>
    </row>
    <row r="486" spans="1:19" x14ac:dyDescent="0.3">
      <c r="A486" s="11">
        <v>45323</v>
      </c>
      <c r="B486" t="s">
        <v>26</v>
      </c>
      <c r="C486" t="s">
        <v>16</v>
      </c>
      <c r="D486" t="s">
        <v>297</v>
      </c>
      <c r="E486" t="s">
        <v>17</v>
      </c>
      <c r="G486" t="s">
        <v>164</v>
      </c>
      <c r="H486" t="s">
        <v>18</v>
      </c>
      <c r="I486" t="s">
        <v>19</v>
      </c>
      <c r="J486">
        <v>0.2</v>
      </c>
      <c r="L486">
        <v>15.9</v>
      </c>
      <c r="M486" t="s">
        <v>20</v>
      </c>
      <c r="P486" t="s">
        <v>164</v>
      </c>
      <c r="Q486" t="s">
        <v>298</v>
      </c>
      <c r="R486" t="s">
        <v>299</v>
      </c>
      <c r="S486" t="s">
        <v>20</v>
      </c>
    </row>
    <row r="487" spans="1:19" x14ac:dyDescent="0.3">
      <c r="A487" s="11">
        <v>45324</v>
      </c>
      <c r="B487" t="s">
        <v>26</v>
      </c>
      <c r="C487" t="s">
        <v>16</v>
      </c>
      <c r="D487" t="s">
        <v>297</v>
      </c>
      <c r="E487" t="s">
        <v>17</v>
      </c>
      <c r="G487" t="s">
        <v>164</v>
      </c>
      <c r="H487" t="s">
        <v>18</v>
      </c>
      <c r="I487" t="s">
        <v>19</v>
      </c>
      <c r="J487">
        <v>0.2</v>
      </c>
      <c r="L487">
        <v>15.9</v>
      </c>
      <c r="M487" t="s">
        <v>20</v>
      </c>
      <c r="P487" t="s">
        <v>164</v>
      </c>
      <c r="Q487" t="s">
        <v>298</v>
      </c>
      <c r="R487" t="s">
        <v>299</v>
      </c>
      <c r="S487" t="s">
        <v>20</v>
      </c>
    </row>
    <row r="488" spans="1:19" x14ac:dyDescent="0.3">
      <c r="A488" s="11">
        <v>45324</v>
      </c>
      <c r="B488" t="s">
        <v>26</v>
      </c>
      <c r="C488" t="s">
        <v>16</v>
      </c>
      <c r="D488" t="s">
        <v>297</v>
      </c>
      <c r="E488" t="s">
        <v>17</v>
      </c>
      <c r="G488" t="s">
        <v>164</v>
      </c>
      <c r="H488" t="s">
        <v>18</v>
      </c>
      <c r="I488" t="s">
        <v>19</v>
      </c>
      <c r="J488">
        <v>0.1</v>
      </c>
      <c r="L488">
        <v>15.9</v>
      </c>
      <c r="M488" t="s">
        <v>20</v>
      </c>
      <c r="P488" t="s">
        <v>164</v>
      </c>
      <c r="Q488" t="s">
        <v>298</v>
      </c>
      <c r="R488" t="s">
        <v>299</v>
      </c>
      <c r="S488" t="s">
        <v>20</v>
      </c>
    </row>
    <row r="489" spans="1:19" x14ac:dyDescent="0.3">
      <c r="A489" s="11">
        <v>45330</v>
      </c>
      <c r="B489" t="s">
        <v>26</v>
      </c>
      <c r="C489" t="s">
        <v>16</v>
      </c>
      <c r="D489" t="s">
        <v>297</v>
      </c>
      <c r="E489" t="s">
        <v>17</v>
      </c>
      <c r="G489" t="s">
        <v>164</v>
      </c>
      <c r="H489" t="s">
        <v>18</v>
      </c>
      <c r="I489" t="s">
        <v>19</v>
      </c>
      <c r="J489">
        <v>0.1</v>
      </c>
      <c r="L489">
        <v>15.9</v>
      </c>
      <c r="M489" t="s">
        <v>20</v>
      </c>
      <c r="P489" t="s">
        <v>164</v>
      </c>
      <c r="Q489" t="s">
        <v>298</v>
      </c>
      <c r="R489" t="s">
        <v>299</v>
      </c>
      <c r="S489" t="s">
        <v>20</v>
      </c>
    </row>
    <row r="490" spans="1:19" x14ac:dyDescent="0.3">
      <c r="A490" s="11">
        <v>45330</v>
      </c>
      <c r="B490" t="s">
        <v>26</v>
      </c>
      <c r="C490" t="s">
        <v>16</v>
      </c>
      <c r="D490" t="s">
        <v>297</v>
      </c>
      <c r="E490" t="s">
        <v>17</v>
      </c>
      <c r="G490" t="s">
        <v>164</v>
      </c>
      <c r="H490" t="s">
        <v>18</v>
      </c>
      <c r="I490" t="s">
        <v>19</v>
      </c>
      <c r="J490">
        <v>0.3</v>
      </c>
      <c r="L490">
        <v>15.9</v>
      </c>
      <c r="M490" t="s">
        <v>20</v>
      </c>
      <c r="P490" t="s">
        <v>164</v>
      </c>
      <c r="Q490" t="s">
        <v>298</v>
      </c>
      <c r="R490" t="s">
        <v>299</v>
      </c>
      <c r="S490" t="s">
        <v>20</v>
      </c>
    </row>
    <row r="491" spans="1:19" x14ac:dyDescent="0.3">
      <c r="A491" s="11">
        <v>45330</v>
      </c>
      <c r="B491" t="s">
        <v>26</v>
      </c>
      <c r="C491" t="s">
        <v>16</v>
      </c>
      <c r="D491" t="s">
        <v>297</v>
      </c>
      <c r="E491" t="s">
        <v>17</v>
      </c>
      <c r="G491" t="s">
        <v>164</v>
      </c>
      <c r="H491" t="s">
        <v>18</v>
      </c>
      <c r="I491" t="s">
        <v>19</v>
      </c>
      <c r="J491">
        <v>0.5</v>
      </c>
      <c r="L491">
        <v>15.9</v>
      </c>
      <c r="M491" t="s">
        <v>20</v>
      </c>
      <c r="N491" s="11"/>
      <c r="P491" t="s">
        <v>164</v>
      </c>
      <c r="Q491" t="s">
        <v>298</v>
      </c>
      <c r="R491" t="s">
        <v>299</v>
      </c>
      <c r="S491" t="s">
        <v>20</v>
      </c>
    </row>
    <row r="492" spans="1:19" x14ac:dyDescent="0.3">
      <c r="A492" s="11">
        <v>45335</v>
      </c>
      <c r="B492" t="s">
        <v>26</v>
      </c>
      <c r="C492" t="s">
        <v>16</v>
      </c>
      <c r="D492" t="s">
        <v>297</v>
      </c>
      <c r="E492" t="s">
        <v>17</v>
      </c>
      <c r="G492" t="s">
        <v>164</v>
      </c>
      <c r="H492" t="s">
        <v>18</v>
      </c>
      <c r="I492" t="s">
        <v>19</v>
      </c>
      <c r="J492">
        <v>0.1</v>
      </c>
      <c r="L492">
        <v>15.9</v>
      </c>
      <c r="M492" t="s">
        <v>20</v>
      </c>
      <c r="N492" s="11"/>
      <c r="P492" t="s">
        <v>164</v>
      </c>
      <c r="Q492" t="s">
        <v>298</v>
      </c>
      <c r="R492" t="s">
        <v>299</v>
      </c>
      <c r="S492" t="s">
        <v>20</v>
      </c>
    </row>
    <row r="493" spans="1:19" x14ac:dyDescent="0.3">
      <c r="A493" s="11">
        <v>45335</v>
      </c>
      <c r="B493" t="s">
        <v>26</v>
      </c>
      <c r="C493" t="s">
        <v>16</v>
      </c>
      <c r="D493" t="s">
        <v>297</v>
      </c>
      <c r="E493" t="s">
        <v>17</v>
      </c>
      <c r="G493" t="s">
        <v>164</v>
      </c>
      <c r="H493" t="s">
        <v>18</v>
      </c>
      <c r="I493" t="s">
        <v>19</v>
      </c>
      <c r="J493">
        <v>0.1</v>
      </c>
      <c r="L493">
        <v>15.9</v>
      </c>
      <c r="M493" t="s">
        <v>20</v>
      </c>
      <c r="P493" t="s">
        <v>164</v>
      </c>
      <c r="Q493" t="s">
        <v>298</v>
      </c>
      <c r="R493" t="s">
        <v>299</v>
      </c>
      <c r="S493" t="s">
        <v>20</v>
      </c>
    </row>
    <row r="494" spans="1:19" x14ac:dyDescent="0.3">
      <c r="A494" s="11">
        <v>45313</v>
      </c>
      <c r="B494" t="s">
        <v>26</v>
      </c>
      <c r="C494" t="s">
        <v>16</v>
      </c>
      <c r="D494" t="s">
        <v>297</v>
      </c>
      <c r="E494" t="s">
        <v>17</v>
      </c>
      <c r="G494" t="s">
        <v>28</v>
      </c>
      <c r="H494" t="s">
        <v>18</v>
      </c>
      <c r="I494" t="s">
        <v>19</v>
      </c>
      <c r="J494">
        <v>0.3</v>
      </c>
      <c r="L494">
        <v>15.9</v>
      </c>
      <c r="M494" t="s">
        <v>20</v>
      </c>
      <c r="P494" t="s">
        <v>28</v>
      </c>
      <c r="Q494" t="s">
        <v>298</v>
      </c>
      <c r="R494" t="s">
        <v>299</v>
      </c>
      <c r="S494" t="s">
        <v>20</v>
      </c>
    </row>
    <row r="495" spans="1:19" x14ac:dyDescent="0.3">
      <c r="A495" s="11">
        <v>45336</v>
      </c>
      <c r="B495" t="s">
        <v>26</v>
      </c>
      <c r="C495" t="s">
        <v>16</v>
      </c>
      <c r="D495" t="s">
        <v>297</v>
      </c>
      <c r="E495" t="s">
        <v>17</v>
      </c>
      <c r="G495" t="s">
        <v>164</v>
      </c>
      <c r="H495" t="s">
        <v>18</v>
      </c>
      <c r="I495" t="s">
        <v>19</v>
      </c>
      <c r="J495">
        <v>0.5</v>
      </c>
      <c r="L495">
        <v>15.9</v>
      </c>
      <c r="M495" t="s">
        <v>20</v>
      </c>
      <c r="P495" t="s">
        <v>164</v>
      </c>
      <c r="Q495" t="s">
        <v>298</v>
      </c>
      <c r="R495" t="s">
        <v>299</v>
      </c>
      <c r="S495" t="s">
        <v>20</v>
      </c>
    </row>
    <row r="496" spans="1:19" x14ac:dyDescent="0.3">
      <c r="A496" s="11">
        <v>45334</v>
      </c>
      <c r="B496" t="s">
        <v>26</v>
      </c>
      <c r="C496" t="s">
        <v>16</v>
      </c>
      <c r="D496" t="s">
        <v>297</v>
      </c>
      <c r="E496" t="s">
        <v>17</v>
      </c>
      <c r="G496" t="s">
        <v>164</v>
      </c>
      <c r="H496" t="s">
        <v>18</v>
      </c>
      <c r="I496" t="s">
        <v>19</v>
      </c>
      <c r="J496">
        <v>3</v>
      </c>
      <c r="L496">
        <v>15.9</v>
      </c>
      <c r="M496" t="s">
        <v>20</v>
      </c>
      <c r="P496" t="s">
        <v>164</v>
      </c>
      <c r="Q496" t="s">
        <v>298</v>
      </c>
      <c r="R496" t="s">
        <v>299</v>
      </c>
      <c r="S496" t="s">
        <v>20</v>
      </c>
    </row>
    <row r="497" spans="1:19" x14ac:dyDescent="0.3">
      <c r="A497" s="11">
        <v>45335</v>
      </c>
      <c r="B497" t="s">
        <v>26</v>
      </c>
      <c r="C497" t="s">
        <v>16</v>
      </c>
      <c r="D497" t="s">
        <v>297</v>
      </c>
      <c r="E497" t="s">
        <v>17</v>
      </c>
      <c r="G497" t="s">
        <v>164</v>
      </c>
      <c r="H497" t="s">
        <v>18</v>
      </c>
      <c r="I497" t="s">
        <v>19</v>
      </c>
      <c r="J497">
        <v>3.9</v>
      </c>
      <c r="L497">
        <v>15.9</v>
      </c>
      <c r="M497" t="s">
        <v>20</v>
      </c>
      <c r="P497" t="s">
        <v>164</v>
      </c>
      <c r="Q497" t="s">
        <v>298</v>
      </c>
      <c r="R497" t="s">
        <v>299</v>
      </c>
      <c r="S497" t="s">
        <v>20</v>
      </c>
    </row>
    <row r="498" spans="1:19" x14ac:dyDescent="0.3">
      <c r="A498" s="11">
        <v>45342</v>
      </c>
      <c r="B498" t="s">
        <v>26</v>
      </c>
      <c r="C498" t="s">
        <v>16</v>
      </c>
      <c r="D498" t="s">
        <v>297</v>
      </c>
      <c r="E498" t="s">
        <v>17</v>
      </c>
      <c r="G498" t="s">
        <v>164</v>
      </c>
      <c r="H498" t="s">
        <v>18</v>
      </c>
      <c r="I498" t="s">
        <v>19</v>
      </c>
      <c r="J498">
        <v>0.4</v>
      </c>
      <c r="L498">
        <v>15.9</v>
      </c>
      <c r="M498" t="s">
        <v>20</v>
      </c>
      <c r="P498" t="s">
        <v>164</v>
      </c>
      <c r="Q498" t="s">
        <v>298</v>
      </c>
      <c r="R498" t="s">
        <v>299</v>
      </c>
      <c r="S498" t="s">
        <v>20</v>
      </c>
    </row>
    <row r="499" spans="1:19" x14ac:dyDescent="0.3">
      <c r="A499" s="11">
        <v>45349</v>
      </c>
      <c r="B499" t="s">
        <v>26</v>
      </c>
      <c r="C499" t="s">
        <v>16</v>
      </c>
      <c r="D499" t="s">
        <v>297</v>
      </c>
      <c r="E499" t="s">
        <v>17</v>
      </c>
      <c r="G499" t="s">
        <v>164</v>
      </c>
      <c r="H499" t="s">
        <v>18</v>
      </c>
      <c r="I499" t="s">
        <v>19</v>
      </c>
      <c r="J499">
        <v>0.2</v>
      </c>
      <c r="L499">
        <v>15.9</v>
      </c>
      <c r="M499" t="s">
        <v>20</v>
      </c>
      <c r="P499" t="s">
        <v>164</v>
      </c>
      <c r="Q499" t="s">
        <v>298</v>
      </c>
      <c r="R499" t="s">
        <v>299</v>
      </c>
      <c r="S499" t="s">
        <v>20</v>
      </c>
    </row>
    <row r="500" spans="1:19" x14ac:dyDescent="0.3">
      <c r="A500" s="11">
        <v>45377</v>
      </c>
      <c r="B500" t="s">
        <v>26</v>
      </c>
      <c r="C500" t="s">
        <v>16</v>
      </c>
      <c r="D500" t="s">
        <v>297</v>
      </c>
      <c r="E500" t="s">
        <v>17</v>
      </c>
      <c r="G500" t="s">
        <v>155</v>
      </c>
      <c r="H500" t="s">
        <v>67</v>
      </c>
      <c r="I500" t="s">
        <v>19</v>
      </c>
      <c r="J500">
        <v>3.5</v>
      </c>
      <c r="L500">
        <v>15.9</v>
      </c>
      <c r="M500" t="s">
        <v>20</v>
      </c>
      <c r="P500" t="s">
        <v>155</v>
      </c>
      <c r="Q500" t="s">
        <v>298</v>
      </c>
      <c r="R500" t="s">
        <v>299</v>
      </c>
      <c r="S500" t="s">
        <v>20</v>
      </c>
    </row>
    <row r="501" spans="1:19" x14ac:dyDescent="0.3">
      <c r="A501" s="11">
        <v>45349</v>
      </c>
      <c r="B501" t="s">
        <v>26</v>
      </c>
      <c r="C501" t="s">
        <v>16</v>
      </c>
      <c r="D501" t="s">
        <v>297</v>
      </c>
      <c r="E501" t="s">
        <v>17</v>
      </c>
      <c r="G501" t="s">
        <v>164</v>
      </c>
      <c r="H501" t="s">
        <v>18</v>
      </c>
      <c r="I501" t="s">
        <v>19</v>
      </c>
      <c r="J501">
        <v>0.2</v>
      </c>
      <c r="L501">
        <v>15.9</v>
      </c>
      <c r="M501" t="s">
        <v>20</v>
      </c>
      <c r="P501" t="s">
        <v>164</v>
      </c>
      <c r="Q501" t="s">
        <v>298</v>
      </c>
      <c r="R501" t="s">
        <v>299</v>
      </c>
      <c r="S501" t="s">
        <v>20</v>
      </c>
    </row>
    <row r="502" spans="1:19" x14ac:dyDescent="0.3">
      <c r="A502" s="11">
        <v>45377</v>
      </c>
      <c r="B502" t="s">
        <v>26</v>
      </c>
      <c r="C502" t="s">
        <v>16</v>
      </c>
      <c r="D502" t="s">
        <v>297</v>
      </c>
      <c r="E502" t="s">
        <v>17</v>
      </c>
      <c r="G502" t="s">
        <v>164</v>
      </c>
      <c r="H502" t="s">
        <v>18</v>
      </c>
      <c r="I502" t="s">
        <v>19</v>
      </c>
      <c r="J502">
        <v>0.3</v>
      </c>
      <c r="L502">
        <v>15.9</v>
      </c>
      <c r="M502" t="s">
        <v>20</v>
      </c>
      <c r="P502" t="s">
        <v>164</v>
      </c>
      <c r="Q502" t="s">
        <v>298</v>
      </c>
      <c r="R502" t="s">
        <v>299</v>
      </c>
      <c r="S502" t="s">
        <v>20</v>
      </c>
    </row>
    <row r="503" spans="1:19" x14ac:dyDescent="0.3">
      <c r="A503" s="11">
        <v>45357</v>
      </c>
      <c r="B503" t="s">
        <v>26</v>
      </c>
      <c r="C503" t="s">
        <v>16</v>
      </c>
      <c r="D503" t="s">
        <v>297</v>
      </c>
      <c r="E503" t="s">
        <v>17</v>
      </c>
      <c r="G503" t="s">
        <v>164</v>
      </c>
      <c r="H503" t="s">
        <v>18</v>
      </c>
      <c r="I503" t="s">
        <v>19</v>
      </c>
      <c r="J503">
        <v>0.4</v>
      </c>
      <c r="L503">
        <v>15.9</v>
      </c>
      <c r="M503" t="s">
        <v>20</v>
      </c>
      <c r="P503" t="s">
        <v>164</v>
      </c>
      <c r="Q503" t="s">
        <v>298</v>
      </c>
      <c r="R503" t="s">
        <v>299</v>
      </c>
      <c r="S503" t="s">
        <v>20</v>
      </c>
    </row>
    <row r="504" spans="1:19" x14ac:dyDescent="0.3">
      <c r="A504" s="11">
        <v>45342</v>
      </c>
      <c r="B504" t="s">
        <v>26</v>
      </c>
      <c r="C504" t="s">
        <v>16</v>
      </c>
      <c r="D504" t="s">
        <v>297</v>
      </c>
      <c r="E504" t="s">
        <v>17</v>
      </c>
      <c r="G504" t="s">
        <v>164</v>
      </c>
      <c r="H504" t="s">
        <v>18</v>
      </c>
      <c r="I504" t="s">
        <v>19</v>
      </c>
      <c r="J504">
        <v>1</v>
      </c>
      <c r="L504">
        <v>15.9</v>
      </c>
      <c r="M504" t="s">
        <v>20</v>
      </c>
      <c r="P504" t="s">
        <v>164</v>
      </c>
      <c r="Q504" t="s">
        <v>298</v>
      </c>
      <c r="R504" t="s">
        <v>299</v>
      </c>
      <c r="S504" t="s">
        <v>20</v>
      </c>
    </row>
    <row r="505" spans="1:19" x14ac:dyDescent="0.3">
      <c r="A505" s="11">
        <v>45351</v>
      </c>
      <c r="B505" t="s">
        <v>26</v>
      </c>
      <c r="C505" t="s">
        <v>16</v>
      </c>
      <c r="D505" t="s">
        <v>300</v>
      </c>
      <c r="E505" t="s">
        <v>17</v>
      </c>
      <c r="G505" t="s">
        <v>164</v>
      </c>
      <c r="H505" t="s">
        <v>18</v>
      </c>
      <c r="I505" t="s">
        <v>19</v>
      </c>
      <c r="J505">
        <v>0.2</v>
      </c>
      <c r="L505">
        <v>9</v>
      </c>
      <c r="M505" t="s">
        <v>20</v>
      </c>
      <c r="P505" t="s">
        <v>164</v>
      </c>
      <c r="Q505" t="s">
        <v>301</v>
      </c>
      <c r="R505" t="s">
        <v>302</v>
      </c>
      <c r="S505" t="s">
        <v>20</v>
      </c>
    </row>
    <row r="506" spans="1:19" x14ac:dyDescent="0.3">
      <c r="A506" s="11">
        <v>45327</v>
      </c>
      <c r="B506" t="s">
        <v>26</v>
      </c>
      <c r="C506" t="s">
        <v>16</v>
      </c>
      <c r="D506" t="s">
        <v>300</v>
      </c>
      <c r="E506" t="s">
        <v>17</v>
      </c>
      <c r="G506" t="s">
        <v>28</v>
      </c>
      <c r="H506" t="s">
        <v>18</v>
      </c>
      <c r="I506" t="s">
        <v>19</v>
      </c>
      <c r="J506">
        <v>1.5</v>
      </c>
      <c r="L506">
        <v>9</v>
      </c>
      <c r="M506" t="s">
        <v>20</v>
      </c>
      <c r="P506" t="s">
        <v>28</v>
      </c>
      <c r="Q506" t="s">
        <v>301</v>
      </c>
      <c r="R506" t="s">
        <v>302</v>
      </c>
      <c r="S506" t="s">
        <v>20</v>
      </c>
    </row>
    <row r="507" spans="1:19" x14ac:dyDescent="0.3">
      <c r="A507" s="11">
        <v>45324</v>
      </c>
      <c r="B507" t="s">
        <v>26</v>
      </c>
      <c r="C507" t="s">
        <v>16</v>
      </c>
      <c r="D507" t="s">
        <v>300</v>
      </c>
      <c r="E507" t="s">
        <v>17</v>
      </c>
      <c r="G507" t="s">
        <v>28</v>
      </c>
      <c r="H507" t="s">
        <v>18</v>
      </c>
      <c r="I507" t="s">
        <v>19</v>
      </c>
      <c r="J507">
        <v>0.3</v>
      </c>
      <c r="L507">
        <v>9</v>
      </c>
      <c r="M507" t="s">
        <v>20</v>
      </c>
      <c r="N507" s="11"/>
      <c r="P507" t="s">
        <v>28</v>
      </c>
      <c r="Q507" t="s">
        <v>301</v>
      </c>
      <c r="R507" t="s">
        <v>302</v>
      </c>
      <c r="S507" t="s">
        <v>20</v>
      </c>
    </row>
    <row r="508" spans="1:19" x14ac:dyDescent="0.3">
      <c r="A508" s="11">
        <v>45343</v>
      </c>
      <c r="B508" t="s">
        <v>26</v>
      </c>
      <c r="C508" t="s">
        <v>16</v>
      </c>
      <c r="D508" t="s">
        <v>300</v>
      </c>
      <c r="E508" t="s">
        <v>17</v>
      </c>
      <c r="G508" t="s">
        <v>164</v>
      </c>
      <c r="H508" t="s">
        <v>18</v>
      </c>
      <c r="I508" t="s">
        <v>19</v>
      </c>
      <c r="J508">
        <v>0.5</v>
      </c>
      <c r="L508">
        <v>9</v>
      </c>
      <c r="M508" t="s">
        <v>20</v>
      </c>
      <c r="P508" t="s">
        <v>164</v>
      </c>
      <c r="Q508" t="s">
        <v>301</v>
      </c>
      <c r="R508" t="s">
        <v>302</v>
      </c>
      <c r="S508" t="s">
        <v>20</v>
      </c>
    </row>
    <row r="509" spans="1:19" x14ac:dyDescent="0.3">
      <c r="A509" s="11">
        <v>45313</v>
      </c>
      <c r="B509" t="s">
        <v>26</v>
      </c>
      <c r="C509" t="s">
        <v>16</v>
      </c>
      <c r="D509" t="s">
        <v>300</v>
      </c>
      <c r="E509" t="s">
        <v>17</v>
      </c>
      <c r="G509" t="s">
        <v>28</v>
      </c>
      <c r="H509" t="s">
        <v>18</v>
      </c>
      <c r="I509" t="s">
        <v>19</v>
      </c>
      <c r="J509">
        <v>0.3</v>
      </c>
      <c r="L509">
        <v>9</v>
      </c>
      <c r="M509" t="s">
        <v>20</v>
      </c>
      <c r="P509" t="s">
        <v>28</v>
      </c>
      <c r="Q509" t="s">
        <v>301</v>
      </c>
      <c r="R509" t="s">
        <v>302</v>
      </c>
      <c r="S509" t="s">
        <v>20</v>
      </c>
    </row>
    <row r="510" spans="1:19" x14ac:dyDescent="0.3">
      <c r="A510" s="11">
        <v>45313</v>
      </c>
      <c r="B510" t="s">
        <v>26</v>
      </c>
      <c r="C510" t="s">
        <v>16</v>
      </c>
      <c r="D510" t="s">
        <v>300</v>
      </c>
      <c r="E510" t="s">
        <v>17</v>
      </c>
      <c r="G510" t="s">
        <v>28</v>
      </c>
      <c r="H510" t="s">
        <v>18</v>
      </c>
      <c r="I510" t="s">
        <v>19</v>
      </c>
      <c r="J510">
        <v>0.2</v>
      </c>
      <c r="L510">
        <v>9</v>
      </c>
      <c r="M510" t="s">
        <v>20</v>
      </c>
      <c r="P510" t="s">
        <v>28</v>
      </c>
      <c r="Q510" t="s">
        <v>301</v>
      </c>
      <c r="R510" t="s">
        <v>302</v>
      </c>
      <c r="S510" t="s">
        <v>20</v>
      </c>
    </row>
    <row r="511" spans="1:19" x14ac:dyDescent="0.3">
      <c r="A511" s="11">
        <v>45365</v>
      </c>
      <c r="B511" t="s">
        <v>26</v>
      </c>
      <c r="C511" t="s">
        <v>16</v>
      </c>
      <c r="D511" t="s">
        <v>300</v>
      </c>
      <c r="E511" t="s">
        <v>17</v>
      </c>
      <c r="G511" t="s">
        <v>164</v>
      </c>
      <c r="H511" t="s">
        <v>18</v>
      </c>
      <c r="I511" t="s">
        <v>19</v>
      </c>
      <c r="J511">
        <v>0.2</v>
      </c>
      <c r="L511">
        <v>9</v>
      </c>
      <c r="M511" t="s">
        <v>20</v>
      </c>
      <c r="P511" t="s">
        <v>164</v>
      </c>
      <c r="Q511" t="s">
        <v>301</v>
      </c>
      <c r="R511" t="s">
        <v>302</v>
      </c>
      <c r="S511" t="s">
        <v>20</v>
      </c>
    </row>
    <row r="512" spans="1:19" x14ac:dyDescent="0.3">
      <c r="A512" s="11">
        <v>45351</v>
      </c>
      <c r="B512" t="s">
        <v>26</v>
      </c>
      <c r="C512" t="s">
        <v>16</v>
      </c>
      <c r="D512" t="s">
        <v>300</v>
      </c>
      <c r="E512" t="s">
        <v>17</v>
      </c>
      <c r="G512" t="s">
        <v>164</v>
      </c>
      <c r="H512" t="s">
        <v>18</v>
      </c>
      <c r="I512" t="s">
        <v>19</v>
      </c>
      <c r="J512">
        <v>0.2</v>
      </c>
      <c r="L512">
        <v>9</v>
      </c>
      <c r="M512" t="s">
        <v>20</v>
      </c>
      <c r="P512" t="s">
        <v>164</v>
      </c>
      <c r="Q512" t="s">
        <v>301</v>
      </c>
      <c r="R512" t="s">
        <v>302</v>
      </c>
      <c r="S512" t="s">
        <v>20</v>
      </c>
    </row>
    <row r="513" spans="1:19" x14ac:dyDescent="0.3">
      <c r="A513" s="11">
        <v>45354</v>
      </c>
      <c r="B513" t="s">
        <v>26</v>
      </c>
      <c r="C513" t="s">
        <v>16</v>
      </c>
      <c r="D513" t="s">
        <v>300</v>
      </c>
      <c r="E513" t="s">
        <v>17</v>
      </c>
      <c r="G513" t="s">
        <v>164</v>
      </c>
      <c r="H513" t="s">
        <v>18</v>
      </c>
      <c r="I513" t="s">
        <v>19</v>
      </c>
      <c r="J513">
        <v>0.2</v>
      </c>
      <c r="L513">
        <v>9</v>
      </c>
      <c r="M513" t="s">
        <v>20</v>
      </c>
      <c r="N513" s="11"/>
      <c r="P513" t="s">
        <v>164</v>
      </c>
      <c r="Q513" t="s">
        <v>301</v>
      </c>
      <c r="R513" t="s">
        <v>302</v>
      </c>
      <c r="S513" t="s">
        <v>20</v>
      </c>
    </row>
    <row r="514" spans="1:19" x14ac:dyDescent="0.3">
      <c r="A514" s="11">
        <v>45355</v>
      </c>
      <c r="B514" t="s">
        <v>26</v>
      </c>
      <c r="C514" t="s">
        <v>16</v>
      </c>
      <c r="D514" t="s">
        <v>300</v>
      </c>
      <c r="E514" t="s">
        <v>17</v>
      </c>
      <c r="G514" t="s">
        <v>164</v>
      </c>
      <c r="H514" t="s">
        <v>18</v>
      </c>
      <c r="I514" t="s">
        <v>19</v>
      </c>
      <c r="J514">
        <v>0.2</v>
      </c>
      <c r="L514">
        <v>9</v>
      </c>
      <c r="M514" t="s">
        <v>20</v>
      </c>
      <c r="N514" s="11"/>
      <c r="P514" t="s">
        <v>164</v>
      </c>
      <c r="Q514" t="s">
        <v>301</v>
      </c>
      <c r="R514" t="s">
        <v>302</v>
      </c>
      <c r="S514" t="s">
        <v>20</v>
      </c>
    </row>
    <row r="515" spans="1:19" x14ac:dyDescent="0.3">
      <c r="A515" s="11">
        <v>45363</v>
      </c>
      <c r="B515" t="s">
        <v>26</v>
      </c>
      <c r="C515" t="s">
        <v>16</v>
      </c>
      <c r="D515" t="s">
        <v>300</v>
      </c>
      <c r="E515" t="s">
        <v>17</v>
      </c>
      <c r="G515" t="s">
        <v>164</v>
      </c>
      <c r="H515" t="s">
        <v>18</v>
      </c>
      <c r="I515" t="s">
        <v>19</v>
      </c>
      <c r="J515">
        <v>0.2</v>
      </c>
      <c r="L515">
        <v>9</v>
      </c>
      <c r="M515" t="s">
        <v>20</v>
      </c>
      <c r="N515" s="11"/>
      <c r="P515" t="s">
        <v>164</v>
      </c>
      <c r="Q515" t="s">
        <v>301</v>
      </c>
      <c r="R515" t="s">
        <v>302</v>
      </c>
      <c r="S515" t="s">
        <v>20</v>
      </c>
    </row>
    <row r="516" spans="1:19" x14ac:dyDescent="0.3">
      <c r="A516" s="11">
        <v>45359</v>
      </c>
      <c r="B516" t="s">
        <v>26</v>
      </c>
      <c r="C516" t="s">
        <v>16</v>
      </c>
      <c r="D516" t="s">
        <v>300</v>
      </c>
      <c r="E516" t="s">
        <v>17</v>
      </c>
      <c r="G516" t="s">
        <v>164</v>
      </c>
      <c r="H516" t="s">
        <v>18</v>
      </c>
      <c r="I516" t="s">
        <v>19</v>
      </c>
      <c r="J516">
        <v>0.2</v>
      </c>
      <c r="L516">
        <v>9</v>
      </c>
      <c r="M516" t="s">
        <v>20</v>
      </c>
      <c r="N516" s="11"/>
      <c r="P516" t="s">
        <v>164</v>
      </c>
      <c r="Q516" t="s">
        <v>301</v>
      </c>
      <c r="R516" t="s">
        <v>302</v>
      </c>
      <c r="S516" t="s">
        <v>20</v>
      </c>
    </row>
    <row r="517" spans="1:19" x14ac:dyDescent="0.3">
      <c r="A517" s="11">
        <v>45371</v>
      </c>
      <c r="B517" t="s">
        <v>26</v>
      </c>
      <c r="C517" t="s">
        <v>16</v>
      </c>
      <c r="D517" t="s">
        <v>300</v>
      </c>
      <c r="E517" t="s">
        <v>17</v>
      </c>
      <c r="G517" t="s">
        <v>164</v>
      </c>
      <c r="H517" t="s">
        <v>18</v>
      </c>
      <c r="I517" t="s">
        <v>19</v>
      </c>
      <c r="J517">
        <v>0.2</v>
      </c>
      <c r="L517">
        <v>9</v>
      </c>
      <c r="M517" t="s">
        <v>20</v>
      </c>
      <c r="N517" s="11"/>
      <c r="P517" t="s">
        <v>164</v>
      </c>
      <c r="Q517" t="s">
        <v>301</v>
      </c>
      <c r="R517" t="s">
        <v>302</v>
      </c>
      <c r="S517" t="s">
        <v>20</v>
      </c>
    </row>
    <row r="518" spans="1:19" x14ac:dyDescent="0.3">
      <c r="A518" s="11">
        <v>45377</v>
      </c>
      <c r="B518" t="s">
        <v>26</v>
      </c>
      <c r="C518" t="s">
        <v>16</v>
      </c>
      <c r="D518" t="s">
        <v>300</v>
      </c>
      <c r="E518" t="s">
        <v>17</v>
      </c>
      <c r="G518" t="s">
        <v>164</v>
      </c>
      <c r="H518" t="s">
        <v>18</v>
      </c>
      <c r="I518" t="s">
        <v>19</v>
      </c>
      <c r="J518">
        <v>0.5</v>
      </c>
      <c r="L518">
        <v>9</v>
      </c>
      <c r="M518" t="s">
        <v>20</v>
      </c>
      <c r="N518" s="11"/>
      <c r="P518" t="s">
        <v>164</v>
      </c>
      <c r="Q518" t="s">
        <v>301</v>
      </c>
      <c r="R518" t="s">
        <v>302</v>
      </c>
      <c r="S518" t="s">
        <v>20</v>
      </c>
    </row>
    <row r="519" spans="1:19" x14ac:dyDescent="0.3">
      <c r="A519" s="11">
        <v>45357</v>
      </c>
      <c r="B519" t="s">
        <v>26</v>
      </c>
      <c r="C519" t="s">
        <v>16</v>
      </c>
      <c r="D519" t="s">
        <v>300</v>
      </c>
      <c r="E519" t="s">
        <v>17</v>
      </c>
      <c r="G519" t="s">
        <v>155</v>
      </c>
      <c r="H519" t="s">
        <v>67</v>
      </c>
      <c r="I519" t="s">
        <v>19</v>
      </c>
      <c r="J519">
        <v>1</v>
      </c>
      <c r="L519">
        <v>9</v>
      </c>
      <c r="M519" t="s">
        <v>20</v>
      </c>
      <c r="N519" s="11"/>
      <c r="P519" t="s">
        <v>155</v>
      </c>
      <c r="Q519" t="s">
        <v>301</v>
      </c>
      <c r="R519" t="s">
        <v>302</v>
      </c>
      <c r="S519" t="s">
        <v>20</v>
      </c>
    </row>
    <row r="520" spans="1:19" x14ac:dyDescent="0.3">
      <c r="A520" s="11">
        <v>45356</v>
      </c>
      <c r="B520" t="s">
        <v>26</v>
      </c>
      <c r="C520" t="s">
        <v>16</v>
      </c>
      <c r="D520" t="s">
        <v>300</v>
      </c>
      <c r="E520" t="s">
        <v>17</v>
      </c>
      <c r="G520" t="s">
        <v>155</v>
      </c>
      <c r="H520" t="s">
        <v>67</v>
      </c>
      <c r="I520" t="s">
        <v>19</v>
      </c>
      <c r="J520">
        <v>0.1</v>
      </c>
      <c r="L520">
        <v>9</v>
      </c>
      <c r="M520" t="s">
        <v>20</v>
      </c>
      <c r="N520" s="11"/>
      <c r="P520" t="s">
        <v>155</v>
      </c>
      <c r="Q520" t="s">
        <v>301</v>
      </c>
      <c r="R520" t="s">
        <v>302</v>
      </c>
      <c r="S520" t="s">
        <v>20</v>
      </c>
    </row>
    <row r="521" spans="1:19" x14ac:dyDescent="0.3">
      <c r="A521" s="11">
        <v>45320</v>
      </c>
      <c r="B521" t="s">
        <v>26</v>
      </c>
      <c r="C521" t="s">
        <v>16</v>
      </c>
      <c r="D521" t="s">
        <v>303</v>
      </c>
      <c r="E521" t="s">
        <v>17</v>
      </c>
      <c r="G521" t="s">
        <v>83</v>
      </c>
      <c r="H521" t="s">
        <v>18</v>
      </c>
      <c r="I521" t="s">
        <v>19</v>
      </c>
      <c r="J521">
        <v>0.2</v>
      </c>
      <c r="L521">
        <v>10.7</v>
      </c>
      <c r="M521" t="s">
        <v>22</v>
      </c>
      <c r="N521" s="11">
        <v>45336</v>
      </c>
      <c r="O521" t="s">
        <v>143</v>
      </c>
      <c r="P521" t="s">
        <v>83</v>
      </c>
      <c r="Q521" t="s">
        <v>304</v>
      </c>
      <c r="R521" t="s">
        <v>305</v>
      </c>
      <c r="S521" t="s">
        <v>22</v>
      </c>
    </row>
    <row r="522" spans="1:19" x14ac:dyDescent="0.3">
      <c r="A522" s="11">
        <v>45324</v>
      </c>
      <c r="B522" t="s">
        <v>26</v>
      </c>
      <c r="C522" t="s">
        <v>16</v>
      </c>
      <c r="D522" t="s">
        <v>303</v>
      </c>
      <c r="E522" t="s">
        <v>17</v>
      </c>
      <c r="G522" t="s">
        <v>164</v>
      </c>
      <c r="H522" t="s">
        <v>18</v>
      </c>
      <c r="I522" t="s">
        <v>19</v>
      </c>
      <c r="J522">
        <v>0.4</v>
      </c>
      <c r="L522">
        <v>10.7</v>
      </c>
      <c r="M522" t="s">
        <v>22</v>
      </c>
      <c r="N522" s="11">
        <v>45336</v>
      </c>
      <c r="O522" t="s">
        <v>143</v>
      </c>
      <c r="P522" t="s">
        <v>164</v>
      </c>
      <c r="Q522" t="s">
        <v>304</v>
      </c>
      <c r="R522" t="s">
        <v>305</v>
      </c>
      <c r="S522" t="s">
        <v>22</v>
      </c>
    </row>
    <row r="523" spans="1:19" x14ac:dyDescent="0.3">
      <c r="A523" s="11">
        <v>45324</v>
      </c>
      <c r="B523" t="s">
        <v>26</v>
      </c>
      <c r="C523" t="s">
        <v>16</v>
      </c>
      <c r="D523" t="s">
        <v>303</v>
      </c>
      <c r="E523" t="s">
        <v>17</v>
      </c>
      <c r="G523" t="s">
        <v>164</v>
      </c>
      <c r="H523" t="s">
        <v>18</v>
      </c>
      <c r="I523" t="s">
        <v>19</v>
      </c>
      <c r="J523">
        <v>0.2</v>
      </c>
      <c r="L523">
        <v>10.7</v>
      </c>
      <c r="M523" t="s">
        <v>22</v>
      </c>
      <c r="N523" s="11">
        <v>45336</v>
      </c>
      <c r="O523" t="s">
        <v>143</v>
      </c>
      <c r="P523" t="s">
        <v>164</v>
      </c>
      <c r="Q523" t="s">
        <v>304</v>
      </c>
      <c r="R523" t="s">
        <v>305</v>
      </c>
      <c r="S523" t="s">
        <v>22</v>
      </c>
    </row>
    <row r="524" spans="1:19" x14ac:dyDescent="0.3">
      <c r="A524" s="11">
        <v>45333</v>
      </c>
      <c r="B524" t="s">
        <v>26</v>
      </c>
      <c r="C524" t="s">
        <v>16</v>
      </c>
      <c r="D524" t="s">
        <v>303</v>
      </c>
      <c r="E524" t="s">
        <v>17</v>
      </c>
      <c r="G524" t="s">
        <v>164</v>
      </c>
      <c r="H524" t="s">
        <v>18</v>
      </c>
      <c r="I524" t="s">
        <v>19</v>
      </c>
      <c r="J524">
        <v>1.1000000000000001</v>
      </c>
      <c r="L524">
        <v>10.7</v>
      </c>
      <c r="M524" t="s">
        <v>22</v>
      </c>
      <c r="N524" s="11">
        <v>45336</v>
      </c>
      <c r="O524" t="s">
        <v>143</v>
      </c>
      <c r="P524" t="s">
        <v>164</v>
      </c>
      <c r="Q524" t="s">
        <v>304</v>
      </c>
      <c r="R524" t="s">
        <v>305</v>
      </c>
      <c r="S524" t="s">
        <v>22</v>
      </c>
    </row>
    <row r="525" spans="1:19" x14ac:dyDescent="0.3">
      <c r="A525" s="11">
        <v>45333</v>
      </c>
      <c r="B525" t="s">
        <v>26</v>
      </c>
      <c r="C525" t="s">
        <v>16</v>
      </c>
      <c r="D525" t="s">
        <v>303</v>
      </c>
      <c r="E525" t="s">
        <v>17</v>
      </c>
      <c r="G525" t="s">
        <v>164</v>
      </c>
      <c r="H525" t="s">
        <v>18</v>
      </c>
      <c r="I525" t="s">
        <v>19</v>
      </c>
      <c r="J525">
        <v>4.9000000000000004</v>
      </c>
      <c r="L525">
        <v>10.7</v>
      </c>
      <c r="M525" t="s">
        <v>22</v>
      </c>
      <c r="N525" s="11">
        <v>45336</v>
      </c>
      <c r="O525" t="s">
        <v>143</v>
      </c>
      <c r="P525" t="s">
        <v>164</v>
      </c>
      <c r="Q525" t="s">
        <v>304</v>
      </c>
      <c r="R525" t="s">
        <v>305</v>
      </c>
      <c r="S525" t="s">
        <v>22</v>
      </c>
    </row>
    <row r="526" spans="1:19" x14ac:dyDescent="0.3">
      <c r="A526" s="11">
        <v>45332</v>
      </c>
      <c r="B526" t="s">
        <v>26</v>
      </c>
      <c r="C526" t="s">
        <v>16</v>
      </c>
      <c r="D526" t="s">
        <v>303</v>
      </c>
      <c r="E526" t="s">
        <v>17</v>
      </c>
      <c r="G526" t="s">
        <v>164</v>
      </c>
      <c r="H526" t="s">
        <v>18</v>
      </c>
      <c r="I526" t="s">
        <v>19</v>
      </c>
      <c r="J526">
        <v>0.9</v>
      </c>
      <c r="L526">
        <v>10.7</v>
      </c>
      <c r="M526" t="s">
        <v>22</v>
      </c>
      <c r="N526" s="11">
        <v>45336</v>
      </c>
      <c r="O526" t="s">
        <v>143</v>
      </c>
      <c r="P526" t="s">
        <v>164</v>
      </c>
      <c r="Q526" t="s">
        <v>304</v>
      </c>
      <c r="R526" t="s">
        <v>305</v>
      </c>
      <c r="S526" t="s">
        <v>22</v>
      </c>
    </row>
    <row r="527" spans="1:19" x14ac:dyDescent="0.3">
      <c r="A527" s="11">
        <v>45334</v>
      </c>
      <c r="B527" t="s">
        <v>26</v>
      </c>
      <c r="C527" t="s">
        <v>16</v>
      </c>
      <c r="D527" t="s">
        <v>303</v>
      </c>
      <c r="E527" t="s">
        <v>17</v>
      </c>
      <c r="G527" t="s">
        <v>164</v>
      </c>
      <c r="H527" t="s">
        <v>18</v>
      </c>
      <c r="I527" t="s">
        <v>19</v>
      </c>
      <c r="J527">
        <v>2.4</v>
      </c>
      <c r="L527">
        <v>10.7</v>
      </c>
      <c r="M527" t="s">
        <v>22</v>
      </c>
      <c r="N527" s="11">
        <v>45336</v>
      </c>
      <c r="O527" t="s">
        <v>143</v>
      </c>
      <c r="P527" t="s">
        <v>164</v>
      </c>
      <c r="Q527" t="s">
        <v>304</v>
      </c>
      <c r="R527" t="s">
        <v>305</v>
      </c>
      <c r="S527" t="s">
        <v>22</v>
      </c>
    </row>
    <row r="528" spans="1:19" x14ac:dyDescent="0.3">
      <c r="A528" s="11">
        <v>45321</v>
      </c>
      <c r="B528" t="s">
        <v>26</v>
      </c>
      <c r="C528" t="s">
        <v>16</v>
      </c>
      <c r="D528" t="s">
        <v>303</v>
      </c>
      <c r="E528" t="s">
        <v>17</v>
      </c>
      <c r="G528" t="s">
        <v>164</v>
      </c>
      <c r="H528" t="s">
        <v>18</v>
      </c>
      <c r="I528" t="s">
        <v>19</v>
      </c>
      <c r="J528">
        <v>0.2</v>
      </c>
      <c r="L528">
        <v>10.7</v>
      </c>
      <c r="M528" t="s">
        <v>22</v>
      </c>
      <c r="N528" s="11">
        <v>45336</v>
      </c>
      <c r="O528" t="s">
        <v>143</v>
      </c>
      <c r="P528" t="s">
        <v>164</v>
      </c>
      <c r="Q528" t="s">
        <v>304</v>
      </c>
      <c r="R528" t="s">
        <v>305</v>
      </c>
      <c r="S528" t="s">
        <v>22</v>
      </c>
    </row>
    <row r="529" spans="1:19" x14ac:dyDescent="0.3">
      <c r="A529" s="11">
        <v>45322</v>
      </c>
      <c r="B529" t="s">
        <v>26</v>
      </c>
      <c r="C529" t="s">
        <v>16</v>
      </c>
      <c r="D529" t="s">
        <v>303</v>
      </c>
      <c r="E529" t="s">
        <v>17</v>
      </c>
      <c r="G529" t="s">
        <v>164</v>
      </c>
      <c r="H529" t="s">
        <v>18</v>
      </c>
      <c r="I529" t="s">
        <v>19</v>
      </c>
      <c r="J529">
        <v>0.2</v>
      </c>
      <c r="L529">
        <v>10.7</v>
      </c>
      <c r="M529" t="s">
        <v>22</v>
      </c>
      <c r="N529" s="11">
        <v>45336</v>
      </c>
      <c r="O529" t="s">
        <v>143</v>
      </c>
      <c r="P529" t="s">
        <v>164</v>
      </c>
      <c r="Q529" t="s">
        <v>304</v>
      </c>
      <c r="R529" t="s">
        <v>305</v>
      </c>
      <c r="S529" t="s">
        <v>22</v>
      </c>
    </row>
    <row r="530" spans="1:19" x14ac:dyDescent="0.3">
      <c r="A530" s="11">
        <v>45324</v>
      </c>
      <c r="B530" t="s">
        <v>26</v>
      </c>
      <c r="C530" t="s">
        <v>16</v>
      </c>
      <c r="D530" t="s">
        <v>303</v>
      </c>
      <c r="E530" t="s">
        <v>17</v>
      </c>
      <c r="G530" t="s">
        <v>164</v>
      </c>
      <c r="H530" t="s">
        <v>18</v>
      </c>
      <c r="I530" t="s">
        <v>19</v>
      </c>
      <c r="J530">
        <v>0.2</v>
      </c>
      <c r="L530">
        <v>10.7</v>
      </c>
      <c r="M530" t="s">
        <v>22</v>
      </c>
      <c r="N530" s="11">
        <v>45336</v>
      </c>
      <c r="O530" t="s">
        <v>143</v>
      </c>
      <c r="P530" t="s">
        <v>164</v>
      </c>
      <c r="Q530" t="s">
        <v>304</v>
      </c>
      <c r="R530" t="s">
        <v>305</v>
      </c>
      <c r="S530" t="s">
        <v>22</v>
      </c>
    </row>
    <row r="531" spans="1:19" x14ac:dyDescent="0.3">
      <c r="A531" s="11">
        <v>45342</v>
      </c>
      <c r="B531" t="s">
        <v>26</v>
      </c>
      <c r="C531" t="s">
        <v>16</v>
      </c>
      <c r="D531" t="s">
        <v>306</v>
      </c>
      <c r="E531" t="s">
        <v>17</v>
      </c>
      <c r="G531" t="s">
        <v>241</v>
      </c>
      <c r="H531" t="s">
        <v>18</v>
      </c>
      <c r="I531" t="s">
        <v>19</v>
      </c>
      <c r="J531">
        <v>0.3</v>
      </c>
      <c r="L531">
        <v>12.9</v>
      </c>
      <c r="M531" t="s">
        <v>20</v>
      </c>
      <c r="N531" s="11"/>
      <c r="P531" t="s">
        <v>241</v>
      </c>
      <c r="Q531" t="s">
        <v>307</v>
      </c>
      <c r="R531" t="s">
        <v>308</v>
      </c>
      <c r="S531" t="s">
        <v>20</v>
      </c>
    </row>
    <row r="532" spans="1:19" x14ac:dyDescent="0.3">
      <c r="A532" s="11">
        <v>45331</v>
      </c>
      <c r="B532" t="s">
        <v>26</v>
      </c>
      <c r="C532" t="s">
        <v>16</v>
      </c>
      <c r="D532" t="s">
        <v>306</v>
      </c>
      <c r="E532" t="s">
        <v>17</v>
      </c>
      <c r="G532" t="s">
        <v>164</v>
      </c>
      <c r="H532" t="s">
        <v>18</v>
      </c>
      <c r="I532" t="s">
        <v>19</v>
      </c>
      <c r="J532">
        <v>0.5</v>
      </c>
      <c r="L532">
        <v>12.9</v>
      </c>
      <c r="M532" t="s">
        <v>20</v>
      </c>
      <c r="P532" t="s">
        <v>164</v>
      </c>
      <c r="Q532" t="s">
        <v>307</v>
      </c>
      <c r="R532" t="s">
        <v>308</v>
      </c>
      <c r="S532" t="s">
        <v>20</v>
      </c>
    </row>
    <row r="533" spans="1:19" x14ac:dyDescent="0.3">
      <c r="A533" s="11">
        <v>45348</v>
      </c>
      <c r="B533" t="s">
        <v>26</v>
      </c>
      <c r="C533" t="s">
        <v>16</v>
      </c>
      <c r="D533" t="s">
        <v>306</v>
      </c>
      <c r="E533" t="s">
        <v>17</v>
      </c>
      <c r="G533" t="s">
        <v>164</v>
      </c>
      <c r="H533" t="s">
        <v>18</v>
      </c>
      <c r="I533" t="s">
        <v>19</v>
      </c>
      <c r="J533">
        <v>0.2</v>
      </c>
      <c r="L533">
        <v>12.9</v>
      </c>
      <c r="M533" t="s">
        <v>20</v>
      </c>
      <c r="P533" t="s">
        <v>164</v>
      </c>
      <c r="Q533" t="s">
        <v>307</v>
      </c>
      <c r="R533" t="s">
        <v>308</v>
      </c>
      <c r="S533" t="s">
        <v>20</v>
      </c>
    </row>
    <row r="534" spans="1:19" x14ac:dyDescent="0.3">
      <c r="A534" s="11">
        <v>45331</v>
      </c>
      <c r="B534" t="s">
        <v>26</v>
      </c>
      <c r="C534" t="s">
        <v>16</v>
      </c>
      <c r="D534" t="s">
        <v>306</v>
      </c>
      <c r="E534" t="s">
        <v>17</v>
      </c>
      <c r="G534" t="s">
        <v>164</v>
      </c>
      <c r="H534" t="s">
        <v>18</v>
      </c>
      <c r="I534" t="s">
        <v>19</v>
      </c>
      <c r="J534">
        <v>0.9</v>
      </c>
      <c r="L534">
        <v>12.9</v>
      </c>
      <c r="M534" t="s">
        <v>20</v>
      </c>
      <c r="P534" t="s">
        <v>164</v>
      </c>
      <c r="Q534" t="s">
        <v>307</v>
      </c>
      <c r="R534" t="s">
        <v>308</v>
      </c>
      <c r="S534" t="s">
        <v>20</v>
      </c>
    </row>
    <row r="535" spans="1:19" x14ac:dyDescent="0.3">
      <c r="A535" s="11">
        <v>45332</v>
      </c>
      <c r="B535" t="s">
        <v>26</v>
      </c>
      <c r="C535" t="s">
        <v>16</v>
      </c>
      <c r="D535" t="s">
        <v>306</v>
      </c>
      <c r="E535" t="s">
        <v>17</v>
      </c>
      <c r="G535" t="s">
        <v>164</v>
      </c>
      <c r="H535" t="s">
        <v>18</v>
      </c>
      <c r="I535" t="s">
        <v>19</v>
      </c>
      <c r="J535">
        <v>0.2</v>
      </c>
      <c r="L535">
        <v>12.9</v>
      </c>
      <c r="M535" t="s">
        <v>20</v>
      </c>
      <c r="N535" s="11"/>
      <c r="P535" t="s">
        <v>164</v>
      </c>
      <c r="Q535" t="s">
        <v>307</v>
      </c>
      <c r="R535" t="s">
        <v>308</v>
      </c>
      <c r="S535" t="s">
        <v>20</v>
      </c>
    </row>
    <row r="536" spans="1:19" x14ac:dyDescent="0.3">
      <c r="A536" s="11">
        <v>45348</v>
      </c>
      <c r="B536" t="s">
        <v>26</v>
      </c>
      <c r="C536" t="s">
        <v>16</v>
      </c>
      <c r="D536" t="s">
        <v>306</v>
      </c>
      <c r="E536" t="s">
        <v>17</v>
      </c>
      <c r="G536" t="s">
        <v>164</v>
      </c>
      <c r="H536" t="s">
        <v>18</v>
      </c>
      <c r="I536" t="s">
        <v>19</v>
      </c>
      <c r="J536">
        <v>1.1000000000000001</v>
      </c>
      <c r="L536">
        <v>12.9</v>
      </c>
      <c r="M536" t="s">
        <v>20</v>
      </c>
      <c r="N536" s="11"/>
      <c r="P536" t="s">
        <v>164</v>
      </c>
      <c r="Q536" t="s">
        <v>307</v>
      </c>
      <c r="R536" t="s">
        <v>308</v>
      </c>
      <c r="S536" t="s">
        <v>20</v>
      </c>
    </row>
    <row r="537" spans="1:19" x14ac:dyDescent="0.3">
      <c r="A537" s="11">
        <v>45348</v>
      </c>
      <c r="B537" t="s">
        <v>26</v>
      </c>
      <c r="C537" t="s">
        <v>16</v>
      </c>
      <c r="D537" t="s">
        <v>306</v>
      </c>
      <c r="E537" t="s">
        <v>17</v>
      </c>
      <c r="G537" t="s">
        <v>164</v>
      </c>
      <c r="H537" t="s">
        <v>18</v>
      </c>
      <c r="I537" t="s">
        <v>19</v>
      </c>
      <c r="J537">
        <v>2.6</v>
      </c>
      <c r="L537">
        <v>12.9</v>
      </c>
      <c r="M537" t="s">
        <v>20</v>
      </c>
      <c r="N537" s="11"/>
      <c r="P537" t="s">
        <v>164</v>
      </c>
      <c r="Q537" t="s">
        <v>307</v>
      </c>
      <c r="R537" t="s">
        <v>308</v>
      </c>
      <c r="S537" t="s">
        <v>20</v>
      </c>
    </row>
    <row r="538" spans="1:19" x14ac:dyDescent="0.3">
      <c r="A538" s="11">
        <v>45336</v>
      </c>
      <c r="B538" t="s">
        <v>26</v>
      </c>
      <c r="C538" t="s">
        <v>16</v>
      </c>
      <c r="D538" t="s">
        <v>306</v>
      </c>
      <c r="E538" t="s">
        <v>17</v>
      </c>
      <c r="G538" t="s">
        <v>164</v>
      </c>
      <c r="H538" t="s">
        <v>18</v>
      </c>
      <c r="I538" t="s">
        <v>19</v>
      </c>
      <c r="J538">
        <v>0.9</v>
      </c>
      <c r="L538">
        <v>12.9</v>
      </c>
      <c r="M538" t="s">
        <v>20</v>
      </c>
      <c r="N538" s="11"/>
      <c r="P538" t="s">
        <v>164</v>
      </c>
      <c r="Q538" t="s">
        <v>307</v>
      </c>
      <c r="R538" t="s">
        <v>308</v>
      </c>
      <c r="S538" t="s">
        <v>20</v>
      </c>
    </row>
    <row r="539" spans="1:19" x14ac:dyDescent="0.3">
      <c r="A539" s="11">
        <v>45342</v>
      </c>
      <c r="B539" t="s">
        <v>26</v>
      </c>
      <c r="C539" t="s">
        <v>16</v>
      </c>
      <c r="D539" t="s">
        <v>306</v>
      </c>
      <c r="E539" t="s">
        <v>17</v>
      </c>
      <c r="G539" t="s">
        <v>164</v>
      </c>
      <c r="H539" t="s">
        <v>18</v>
      </c>
      <c r="I539" t="s">
        <v>19</v>
      </c>
      <c r="J539">
        <v>1</v>
      </c>
      <c r="L539">
        <v>12.9</v>
      </c>
      <c r="M539" t="s">
        <v>20</v>
      </c>
      <c r="N539" s="11"/>
      <c r="P539" t="s">
        <v>164</v>
      </c>
      <c r="Q539" t="s">
        <v>307</v>
      </c>
      <c r="R539" t="s">
        <v>308</v>
      </c>
      <c r="S539" t="s">
        <v>20</v>
      </c>
    </row>
    <row r="540" spans="1:19" x14ac:dyDescent="0.3">
      <c r="A540" s="11">
        <v>45344</v>
      </c>
      <c r="B540" t="s">
        <v>26</v>
      </c>
      <c r="C540" t="s">
        <v>16</v>
      </c>
      <c r="D540" t="s">
        <v>306</v>
      </c>
      <c r="E540" t="s">
        <v>17</v>
      </c>
      <c r="G540" t="s">
        <v>241</v>
      </c>
      <c r="H540" t="s">
        <v>18</v>
      </c>
      <c r="I540" t="s">
        <v>19</v>
      </c>
      <c r="J540">
        <v>0.3</v>
      </c>
      <c r="L540">
        <v>12.9</v>
      </c>
      <c r="M540" t="s">
        <v>20</v>
      </c>
      <c r="N540" s="11"/>
      <c r="P540" t="s">
        <v>241</v>
      </c>
      <c r="Q540" t="s">
        <v>307</v>
      </c>
      <c r="R540" t="s">
        <v>308</v>
      </c>
      <c r="S540" t="s">
        <v>20</v>
      </c>
    </row>
    <row r="541" spans="1:19" x14ac:dyDescent="0.3">
      <c r="A541" s="11">
        <v>45375</v>
      </c>
      <c r="B541" t="s">
        <v>26</v>
      </c>
      <c r="C541" t="s">
        <v>16</v>
      </c>
      <c r="D541" t="s">
        <v>309</v>
      </c>
      <c r="E541" t="s">
        <v>17</v>
      </c>
      <c r="G541" t="s">
        <v>93</v>
      </c>
      <c r="H541" t="s">
        <v>18</v>
      </c>
      <c r="I541" t="s">
        <v>19</v>
      </c>
      <c r="J541">
        <v>0.1</v>
      </c>
      <c r="L541">
        <v>5.6</v>
      </c>
      <c r="M541" t="s">
        <v>20</v>
      </c>
      <c r="P541" t="s">
        <v>93</v>
      </c>
      <c r="Q541" t="s">
        <v>310</v>
      </c>
      <c r="R541" t="s">
        <v>311</v>
      </c>
      <c r="S541" t="s">
        <v>20</v>
      </c>
    </row>
    <row r="542" spans="1:19" x14ac:dyDescent="0.3">
      <c r="A542" s="11">
        <v>45370</v>
      </c>
      <c r="B542" t="s">
        <v>26</v>
      </c>
      <c r="C542" t="s">
        <v>16</v>
      </c>
      <c r="D542" t="s">
        <v>309</v>
      </c>
      <c r="E542" t="s">
        <v>17</v>
      </c>
      <c r="G542" t="s">
        <v>93</v>
      </c>
      <c r="H542" t="s">
        <v>18</v>
      </c>
      <c r="I542" t="s">
        <v>19</v>
      </c>
      <c r="J542">
        <v>0.1</v>
      </c>
      <c r="L542">
        <v>5.6</v>
      </c>
      <c r="M542" t="s">
        <v>20</v>
      </c>
      <c r="P542" t="s">
        <v>93</v>
      </c>
      <c r="Q542" t="s">
        <v>310</v>
      </c>
      <c r="R542" t="s">
        <v>311</v>
      </c>
      <c r="S542" t="s">
        <v>20</v>
      </c>
    </row>
    <row r="543" spans="1:19" x14ac:dyDescent="0.3">
      <c r="A543" s="11">
        <v>45376</v>
      </c>
      <c r="B543" t="s">
        <v>26</v>
      </c>
      <c r="C543" t="s">
        <v>16</v>
      </c>
      <c r="D543" t="s">
        <v>309</v>
      </c>
      <c r="E543" t="s">
        <v>17</v>
      </c>
      <c r="G543" t="s">
        <v>93</v>
      </c>
      <c r="H543" t="s">
        <v>18</v>
      </c>
      <c r="I543" t="s">
        <v>19</v>
      </c>
      <c r="J543">
        <v>0.1</v>
      </c>
      <c r="L543">
        <v>5.6</v>
      </c>
      <c r="M543" t="s">
        <v>20</v>
      </c>
      <c r="P543" t="s">
        <v>93</v>
      </c>
      <c r="Q543" t="s">
        <v>310</v>
      </c>
      <c r="R543" t="s">
        <v>311</v>
      </c>
      <c r="S543" t="s">
        <v>20</v>
      </c>
    </row>
    <row r="544" spans="1:19" x14ac:dyDescent="0.3">
      <c r="A544" s="11">
        <v>45364</v>
      </c>
      <c r="B544" t="s">
        <v>26</v>
      </c>
      <c r="C544" t="s">
        <v>16</v>
      </c>
      <c r="D544" t="s">
        <v>309</v>
      </c>
      <c r="E544" t="s">
        <v>17</v>
      </c>
      <c r="G544" t="s">
        <v>93</v>
      </c>
      <c r="H544" t="s">
        <v>18</v>
      </c>
      <c r="I544" t="s">
        <v>19</v>
      </c>
      <c r="J544">
        <v>0.1</v>
      </c>
      <c r="L544">
        <v>5.6</v>
      </c>
      <c r="M544" t="s">
        <v>20</v>
      </c>
      <c r="P544" t="s">
        <v>93</v>
      </c>
      <c r="Q544" t="s">
        <v>310</v>
      </c>
      <c r="R544" t="s">
        <v>311</v>
      </c>
      <c r="S544" t="s">
        <v>20</v>
      </c>
    </row>
    <row r="545" spans="1:19" x14ac:dyDescent="0.3">
      <c r="A545" s="11">
        <v>45364</v>
      </c>
      <c r="B545" t="s">
        <v>26</v>
      </c>
      <c r="C545" t="s">
        <v>16</v>
      </c>
      <c r="D545" t="s">
        <v>309</v>
      </c>
      <c r="E545" t="s">
        <v>17</v>
      </c>
      <c r="G545" t="s">
        <v>93</v>
      </c>
      <c r="H545" t="s">
        <v>18</v>
      </c>
      <c r="I545" t="s">
        <v>19</v>
      </c>
      <c r="J545">
        <v>0.4</v>
      </c>
      <c r="L545">
        <v>5.6</v>
      </c>
      <c r="M545" t="s">
        <v>20</v>
      </c>
      <c r="P545" t="s">
        <v>93</v>
      </c>
      <c r="Q545" t="s">
        <v>310</v>
      </c>
      <c r="R545" t="s">
        <v>311</v>
      </c>
      <c r="S545" t="s">
        <v>20</v>
      </c>
    </row>
    <row r="546" spans="1:19" x14ac:dyDescent="0.3">
      <c r="A546" s="11">
        <v>45371</v>
      </c>
      <c r="B546" t="s">
        <v>26</v>
      </c>
      <c r="C546" t="s">
        <v>16</v>
      </c>
      <c r="D546" t="s">
        <v>309</v>
      </c>
      <c r="E546" t="s">
        <v>17</v>
      </c>
      <c r="G546" t="s">
        <v>93</v>
      </c>
      <c r="H546" t="s">
        <v>18</v>
      </c>
      <c r="I546" t="s">
        <v>19</v>
      </c>
      <c r="J546">
        <v>0.1</v>
      </c>
      <c r="L546">
        <v>5.6</v>
      </c>
      <c r="M546" t="s">
        <v>20</v>
      </c>
      <c r="N546" s="11"/>
      <c r="P546" t="s">
        <v>93</v>
      </c>
      <c r="Q546" t="s">
        <v>310</v>
      </c>
      <c r="R546" t="s">
        <v>311</v>
      </c>
      <c r="S546" t="s">
        <v>20</v>
      </c>
    </row>
    <row r="547" spans="1:19" x14ac:dyDescent="0.3">
      <c r="A547" s="11">
        <v>45356</v>
      </c>
      <c r="B547" t="s">
        <v>26</v>
      </c>
      <c r="C547" t="s">
        <v>16</v>
      </c>
      <c r="D547" t="s">
        <v>309</v>
      </c>
      <c r="E547" t="s">
        <v>17</v>
      </c>
      <c r="G547" t="s">
        <v>93</v>
      </c>
      <c r="H547" t="s">
        <v>18</v>
      </c>
      <c r="I547" t="s">
        <v>19</v>
      </c>
      <c r="J547">
        <v>0.5</v>
      </c>
      <c r="L547">
        <v>5.6</v>
      </c>
      <c r="M547" t="s">
        <v>20</v>
      </c>
      <c r="N547" s="11"/>
      <c r="P547" t="s">
        <v>93</v>
      </c>
      <c r="Q547" t="s">
        <v>310</v>
      </c>
      <c r="R547" t="s">
        <v>311</v>
      </c>
      <c r="S547" t="s">
        <v>20</v>
      </c>
    </row>
    <row r="548" spans="1:19" x14ac:dyDescent="0.3">
      <c r="A548" s="11">
        <v>45379</v>
      </c>
      <c r="B548" t="s">
        <v>26</v>
      </c>
      <c r="C548" t="s">
        <v>16</v>
      </c>
      <c r="D548" t="s">
        <v>309</v>
      </c>
      <c r="E548" t="s">
        <v>17</v>
      </c>
      <c r="G548" t="s">
        <v>93</v>
      </c>
      <c r="H548" t="s">
        <v>18</v>
      </c>
      <c r="I548" t="s">
        <v>19</v>
      </c>
      <c r="J548">
        <v>0.6</v>
      </c>
      <c r="L548">
        <v>5.6</v>
      </c>
      <c r="M548" t="s">
        <v>20</v>
      </c>
      <c r="N548" s="11"/>
      <c r="P548" t="s">
        <v>93</v>
      </c>
      <c r="Q548" t="s">
        <v>310</v>
      </c>
      <c r="R548" t="s">
        <v>311</v>
      </c>
      <c r="S548" t="s">
        <v>20</v>
      </c>
    </row>
    <row r="549" spans="1:19" x14ac:dyDescent="0.3">
      <c r="A549" s="11">
        <v>45366</v>
      </c>
      <c r="B549" t="s">
        <v>26</v>
      </c>
      <c r="C549" t="s">
        <v>16</v>
      </c>
      <c r="D549" t="s">
        <v>309</v>
      </c>
      <c r="E549" t="s">
        <v>17</v>
      </c>
      <c r="G549" t="s">
        <v>93</v>
      </c>
      <c r="H549" t="s">
        <v>18</v>
      </c>
      <c r="I549" t="s">
        <v>19</v>
      </c>
      <c r="J549">
        <v>0.4</v>
      </c>
      <c r="L549">
        <v>5.6</v>
      </c>
      <c r="M549" t="s">
        <v>20</v>
      </c>
      <c r="P549" t="s">
        <v>93</v>
      </c>
      <c r="Q549" t="s">
        <v>310</v>
      </c>
      <c r="R549" t="s">
        <v>311</v>
      </c>
      <c r="S549" t="s">
        <v>20</v>
      </c>
    </row>
    <row r="550" spans="1:19" x14ac:dyDescent="0.3">
      <c r="A550" s="11">
        <v>45345</v>
      </c>
      <c r="B550" t="s">
        <v>26</v>
      </c>
      <c r="C550" t="s">
        <v>16</v>
      </c>
      <c r="D550" t="s">
        <v>309</v>
      </c>
      <c r="E550" t="s">
        <v>17</v>
      </c>
      <c r="G550" t="s">
        <v>93</v>
      </c>
      <c r="H550" t="s">
        <v>18</v>
      </c>
      <c r="I550" t="s">
        <v>19</v>
      </c>
      <c r="J550">
        <v>0.4</v>
      </c>
      <c r="L550">
        <v>5.6</v>
      </c>
      <c r="M550" t="s">
        <v>20</v>
      </c>
      <c r="P550" t="s">
        <v>93</v>
      </c>
      <c r="Q550" t="s">
        <v>310</v>
      </c>
      <c r="R550" t="s">
        <v>311</v>
      </c>
      <c r="S550" t="s">
        <v>20</v>
      </c>
    </row>
    <row r="551" spans="1:19" x14ac:dyDescent="0.3">
      <c r="A551" s="11">
        <v>45338</v>
      </c>
      <c r="B551" t="s">
        <v>26</v>
      </c>
      <c r="C551" t="s">
        <v>16</v>
      </c>
      <c r="D551" t="s">
        <v>309</v>
      </c>
      <c r="E551" t="s">
        <v>17</v>
      </c>
      <c r="G551" t="s">
        <v>93</v>
      </c>
      <c r="H551" t="s">
        <v>18</v>
      </c>
      <c r="I551" t="s">
        <v>19</v>
      </c>
      <c r="J551">
        <v>1</v>
      </c>
      <c r="L551">
        <v>5.6</v>
      </c>
      <c r="M551" t="s">
        <v>20</v>
      </c>
      <c r="P551" t="s">
        <v>93</v>
      </c>
      <c r="Q551" t="s">
        <v>310</v>
      </c>
      <c r="R551" t="s">
        <v>311</v>
      </c>
      <c r="S551" t="s">
        <v>20</v>
      </c>
    </row>
    <row r="552" spans="1:19" x14ac:dyDescent="0.3">
      <c r="A552" s="11">
        <v>45350</v>
      </c>
      <c r="B552" t="s">
        <v>26</v>
      </c>
      <c r="C552" t="s">
        <v>16</v>
      </c>
      <c r="D552" t="s">
        <v>309</v>
      </c>
      <c r="E552" t="s">
        <v>17</v>
      </c>
      <c r="G552" t="s">
        <v>93</v>
      </c>
      <c r="H552" t="s">
        <v>18</v>
      </c>
      <c r="I552" t="s">
        <v>19</v>
      </c>
      <c r="J552">
        <v>0.3</v>
      </c>
      <c r="L552">
        <v>5.6</v>
      </c>
      <c r="M552" t="s">
        <v>20</v>
      </c>
      <c r="P552" t="s">
        <v>93</v>
      </c>
      <c r="Q552" t="s">
        <v>310</v>
      </c>
      <c r="R552" t="s">
        <v>311</v>
      </c>
      <c r="S552" t="s">
        <v>20</v>
      </c>
    </row>
    <row r="553" spans="1:19" x14ac:dyDescent="0.3">
      <c r="A553" s="11">
        <v>45357</v>
      </c>
      <c r="B553" t="s">
        <v>26</v>
      </c>
      <c r="C553" t="s">
        <v>16</v>
      </c>
      <c r="D553" t="s">
        <v>312</v>
      </c>
      <c r="E553" t="s">
        <v>17</v>
      </c>
      <c r="G553" t="s">
        <v>164</v>
      </c>
      <c r="H553" t="s">
        <v>18</v>
      </c>
      <c r="I553" t="s">
        <v>29</v>
      </c>
      <c r="J553">
        <v>1.1000000000000001</v>
      </c>
      <c r="L553">
        <v>11.7</v>
      </c>
      <c r="M553" t="s">
        <v>20</v>
      </c>
      <c r="N553" s="11"/>
      <c r="P553" t="s">
        <v>164</v>
      </c>
      <c r="R553" t="s">
        <v>313</v>
      </c>
      <c r="S553" t="s">
        <v>20</v>
      </c>
    </row>
    <row r="554" spans="1:19" x14ac:dyDescent="0.3">
      <c r="A554" s="11">
        <v>45356</v>
      </c>
      <c r="B554" t="s">
        <v>26</v>
      </c>
      <c r="C554" t="s">
        <v>16</v>
      </c>
      <c r="D554" t="s">
        <v>312</v>
      </c>
      <c r="E554" t="s">
        <v>17</v>
      </c>
      <c r="G554" t="s">
        <v>155</v>
      </c>
      <c r="H554" t="s">
        <v>67</v>
      </c>
      <c r="I554" t="s">
        <v>29</v>
      </c>
      <c r="J554">
        <v>1</v>
      </c>
      <c r="L554">
        <v>11.7</v>
      </c>
      <c r="M554" t="s">
        <v>20</v>
      </c>
      <c r="P554" t="s">
        <v>155</v>
      </c>
      <c r="R554" t="s">
        <v>313</v>
      </c>
      <c r="S554" t="s">
        <v>20</v>
      </c>
    </row>
    <row r="555" spans="1:19" x14ac:dyDescent="0.3">
      <c r="A555" s="11">
        <v>45357</v>
      </c>
      <c r="B555" t="s">
        <v>26</v>
      </c>
      <c r="C555" t="s">
        <v>16</v>
      </c>
      <c r="D555" t="s">
        <v>312</v>
      </c>
      <c r="E555" t="s">
        <v>17</v>
      </c>
      <c r="G555" t="s">
        <v>164</v>
      </c>
      <c r="H555" t="s">
        <v>18</v>
      </c>
      <c r="I555" t="s">
        <v>29</v>
      </c>
      <c r="J555">
        <v>3</v>
      </c>
      <c r="L555">
        <v>11.7</v>
      </c>
      <c r="M555" t="s">
        <v>20</v>
      </c>
      <c r="P555" t="s">
        <v>164</v>
      </c>
      <c r="R555" t="s">
        <v>313</v>
      </c>
      <c r="S555" t="s">
        <v>20</v>
      </c>
    </row>
    <row r="556" spans="1:19" x14ac:dyDescent="0.3">
      <c r="A556" s="11">
        <v>45357</v>
      </c>
      <c r="B556" t="s">
        <v>26</v>
      </c>
      <c r="C556" t="s">
        <v>16</v>
      </c>
      <c r="D556" t="s">
        <v>312</v>
      </c>
      <c r="E556" t="s">
        <v>17</v>
      </c>
      <c r="G556" t="s">
        <v>164</v>
      </c>
      <c r="H556" t="s">
        <v>18</v>
      </c>
      <c r="I556" t="s">
        <v>29</v>
      </c>
      <c r="J556">
        <v>1.1000000000000001</v>
      </c>
      <c r="L556">
        <v>11.7</v>
      </c>
      <c r="M556" t="s">
        <v>20</v>
      </c>
      <c r="P556" t="s">
        <v>164</v>
      </c>
      <c r="R556" t="s">
        <v>313</v>
      </c>
      <c r="S556" t="s">
        <v>20</v>
      </c>
    </row>
    <row r="557" spans="1:19" x14ac:dyDescent="0.3">
      <c r="A557" s="11">
        <v>45355</v>
      </c>
      <c r="B557" t="s">
        <v>26</v>
      </c>
      <c r="C557" t="s">
        <v>16</v>
      </c>
      <c r="D557" t="s">
        <v>312</v>
      </c>
      <c r="E557" t="s">
        <v>17</v>
      </c>
      <c r="G557" t="s">
        <v>164</v>
      </c>
      <c r="H557" t="s">
        <v>18</v>
      </c>
      <c r="I557" t="s">
        <v>29</v>
      </c>
      <c r="J557">
        <v>1</v>
      </c>
      <c r="L557">
        <v>11.7</v>
      </c>
      <c r="M557" t="s">
        <v>20</v>
      </c>
      <c r="P557" t="s">
        <v>164</v>
      </c>
      <c r="R557" t="s">
        <v>313</v>
      </c>
      <c r="S557" t="s">
        <v>20</v>
      </c>
    </row>
    <row r="558" spans="1:19" x14ac:dyDescent="0.3">
      <c r="A558" s="11">
        <v>45356</v>
      </c>
      <c r="B558" t="s">
        <v>26</v>
      </c>
      <c r="C558" t="s">
        <v>16</v>
      </c>
      <c r="D558" t="s">
        <v>312</v>
      </c>
      <c r="E558" t="s">
        <v>17</v>
      </c>
      <c r="G558" t="s">
        <v>164</v>
      </c>
      <c r="H558" t="s">
        <v>18</v>
      </c>
      <c r="I558" t="s">
        <v>29</v>
      </c>
      <c r="J558">
        <v>0.2</v>
      </c>
      <c r="L558">
        <v>11.7</v>
      </c>
      <c r="M558" t="s">
        <v>20</v>
      </c>
      <c r="N558" s="11"/>
      <c r="P558" t="s">
        <v>164</v>
      </c>
      <c r="R558" t="s">
        <v>313</v>
      </c>
      <c r="S558" t="s">
        <v>20</v>
      </c>
    </row>
    <row r="559" spans="1:19" x14ac:dyDescent="0.3">
      <c r="A559" s="11">
        <v>45356</v>
      </c>
      <c r="B559" t="s">
        <v>26</v>
      </c>
      <c r="C559" t="s">
        <v>16</v>
      </c>
      <c r="D559" t="s">
        <v>312</v>
      </c>
      <c r="E559" t="s">
        <v>17</v>
      </c>
      <c r="G559" t="s">
        <v>164</v>
      </c>
      <c r="H559" t="s">
        <v>18</v>
      </c>
      <c r="I559" t="s">
        <v>29</v>
      </c>
      <c r="J559">
        <v>0.2</v>
      </c>
      <c r="L559">
        <v>11.7</v>
      </c>
      <c r="M559" t="s">
        <v>20</v>
      </c>
      <c r="N559" s="11"/>
      <c r="P559" t="s">
        <v>164</v>
      </c>
      <c r="R559" t="s">
        <v>313</v>
      </c>
      <c r="S559" t="s">
        <v>20</v>
      </c>
    </row>
    <row r="560" spans="1:19" x14ac:dyDescent="0.3">
      <c r="A560" s="11">
        <v>45357</v>
      </c>
      <c r="B560" t="s">
        <v>26</v>
      </c>
      <c r="C560" t="s">
        <v>16</v>
      </c>
      <c r="D560" t="s">
        <v>312</v>
      </c>
      <c r="E560" t="s">
        <v>17</v>
      </c>
      <c r="G560" t="s">
        <v>164</v>
      </c>
      <c r="H560" t="s">
        <v>18</v>
      </c>
      <c r="I560" t="s">
        <v>29</v>
      </c>
      <c r="J560">
        <v>3</v>
      </c>
      <c r="L560">
        <v>11.7</v>
      </c>
      <c r="M560" t="s">
        <v>20</v>
      </c>
      <c r="N560" s="11"/>
      <c r="P560" t="s">
        <v>164</v>
      </c>
      <c r="R560" t="s">
        <v>313</v>
      </c>
      <c r="S560" t="s">
        <v>20</v>
      </c>
    </row>
    <row r="561" spans="1:19" x14ac:dyDescent="0.3">
      <c r="A561" s="11">
        <v>45357</v>
      </c>
      <c r="B561" t="s">
        <v>26</v>
      </c>
      <c r="C561" t="s">
        <v>16</v>
      </c>
      <c r="D561" t="s">
        <v>312</v>
      </c>
      <c r="E561" t="s">
        <v>17</v>
      </c>
      <c r="G561" t="s">
        <v>164</v>
      </c>
      <c r="H561" t="s">
        <v>18</v>
      </c>
      <c r="I561" t="s">
        <v>29</v>
      </c>
      <c r="J561">
        <v>1.1000000000000001</v>
      </c>
      <c r="L561">
        <v>11.7</v>
      </c>
      <c r="M561" t="s">
        <v>20</v>
      </c>
      <c r="N561" s="11"/>
      <c r="P561" t="s">
        <v>164</v>
      </c>
      <c r="R561" t="s">
        <v>313</v>
      </c>
      <c r="S561" t="s">
        <v>20</v>
      </c>
    </row>
    <row r="562" spans="1:19" x14ac:dyDescent="0.3">
      <c r="A562" s="11">
        <v>45351</v>
      </c>
      <c r="B562" t="s">
        <v>26</v>
      </c>
      <c r="C562" t="s">
        <v>16</v>
      </c>
      <c r="D562" t="s">
        <v>314</v>
      </c>
      <c r="E562" t="s">
        <v>17</v>
      </c>
      <c r="G562" t="s">
        <v>93</v>
      </c>
      <c r="H562" t="s">
        <v>18</v>
      </c>
      <c r="I562" t="s">
        <v>19</v>
      </c>
      <c r="J562">
        <v>0.3</v>
      </c>
      <c r="L562">
        <v>0.9</v>
      </c>
      <c r="M562" t="s">
        <v>20</v>
      </c>
      <c r="N562" s="11"/>
      <c r="P562" t="s">
        <v>93</v>
      </c>
      <c r="Q562" t="s">
        <v>315</v>
      </c>
      <c r="R562" t="s">
        <v>316</v>
      </c>
      <c r="S562" t="s">
        <v>20</v>
      </c>
    </row>
    <row r="563" spans="1:19" x14ac:dyDescent="0.3">
      <c r="A563" s="11">
        <v>45351</v>
      </c>
      <c r="B563" t="s">
        <v>26</v>
      </c>
      <c r="C563" t="s">
        <v>16</v>
      </c>
      <c r="D563" t="s">
        <v>314</v>
      </c>
      <c r="E563" t="s">
        <v>17</v>
      </c>
      <c r="G563" t="s">
        <v>93</v>
      </c>
      <c r="H563" t="s">
        <v>18</v>
      </c>
      <c r="I563" t="s">
        <v>19</v>
      </c>
      <c r="J563">
        <v>0.5</v>
      </c>
      <c r="L563">
        <v>0.9</v>
      </c>
      <c r="M563" t="s">
        <v>20</v>
      </c>
      <c r="N563" s="11"/>
      <c r="P563" t="s">
        <v>93</v>
      </c>
      <c r="Q563" t="s">
        <v>315</v>
      </c>
      <c r="R563" t="s">
        <v>316</v>
      </c>
      <c r="S563" t="s">
        <v>20</v>
      </c>
    </row>
    <row r="564" spans="1:19" x14ac:dyDescent="0.3">
      <c r="A564" s="11">
        <v>45350</v>
      </c>
      <c r="B564" t="s">
        <v>26</v>
      </c>
      <c r="C564" t="s">
        <v>16</v>
      </c>
      <c r="D564" t="s">
        <v>314</v>
      </c>
      <c r="E564" t="s">
        <v>17</v>
      </c>
      <c r="G564" t="s">
        <v>93</v>
      </c>
      <c r="H564" t="s">
        <v>18</v>
      </c>
      <c r="I564" t="s">
        <v>19</v>
      </c>
      <c r="J564">
        <v>0.1</v>
      </c>
      <c r="L564">
        <v>0.9</v>
      </c>
      <c r="M564" t="s">
        <v>20</v>
      </c>
      <c r="N564" s="11"/>
      <c r="P564" t="s">
        <v>93</v>
      </c>
      <c r="Q564" t="s">
        <v>315</v>
      </c>
      <c r="R564" t="s">
        <v>316</v>
      </c>
      <c r="S564" t="s">
        <v>20</v>
      </c>
    </row>
    <row r="565" spans="1:19" x14ac:dyDescent="0.3">
      <c r="A565" s="11">
        <v>45355</v>
      </c>
      <c r="B565" t="s">
        <v>26</v>
      </c>
      <c r="C565" t="s">
        <v>16</v>
      </c>
      <c r="D565" t="s">
        <v>317</v>
      </c>
      <c r="E565" t="s">
        <v>17</v>
      </c>
      <c r="G565" t="s">
        <v>155</v>
      </c>
      <c r="H565" t="s">
        <v>67</v>
      </c>
      <c r="I565" t="s">
        <v>19</v>
      </c>
      <c r="J565">
        <v>1</v>
      </c>
      <c r="L565">
        <v>8.9</v>
      </c>
      <c r="M565" t="s">
        <v>20</v>
      </c>
      <c r="N565" s="11"/>
      <c r="P565" t="s">
        <v>155</v>
      </c>
      <c r="Q565" t="s">
        <v>318</v>
      </c>
      <c r="R565" t="s">
        <v>319</v>
      </c>
      <c r="S565" t="s">
        <v>20</v>
      </c>
    </row>
    <row r="566" spans="1:19" x14ac:dyDescent="0.3">
      <c r="A566" s="11">
        <v>45362</v>
      </c>
      <c r="B566" t="s">
        <v>26</v>
      </c>
      <c r="C566" t="s">
        <v>16</v>
      </c>
      <c r="D566" t="s">
        <v>317</v>
      </c>
      <c r="E566" t="s">
        <v>17</v>
      </c>
      <c r="G566" t="s">
        <v>164</v>
      </c>
      <c r="H566" t="s">
        <v>18</v>
      </c>
      <c r="I566" t="s">
        <v>19</v>
      </c>
      <c r="J566">
        <v>0.2</v>
      </c>
      <c r="L566">
        <v>8.9</v>
      </c>
      <c r="M566" t="s">
        <v>20</v>
      </c>
      <c r="N566" s="11"/>
      <c r="P566" t="s">
        <v>164</v>
      </c>
      <c r="Q566" t="s">
        <v>318</v>
      </c>
      <c r="R566" t="s">
        <v>319</v>
      </c>
      <c r="S566" t="s">
        <v>20</v>
      </c>
    </row>
    <row r="567" spans="1:19" x14ac:dyDescent="0.3">
      <c r="A567" s="11">
        <v>45362</v>
      </c>
      <c r="B567" t="s">
        <v>26</v>
      </c>
      <c r="C567" t="s">
        <v>16</v>
      </c>
      <c r="D567" t="s">
        <v>317</v>
      </c>
      <c r="E567" t="s">
        <v>17</v>
      </c>
      <c r="G567" t="s">
        <v>164</v>
      </c>
      <c r="H567" t="s">
        <v>18</v>
      </c>
      <c r="I567" t="s">
        <v>19</v>
      </c>
      <c r="J567">
        <v>0.5</v>
      </c>
      <c r="L567">
        <v>8.9</v>
      </c>
      <c r="M567" t="s">
        <v>20</v>
      </c>
      <c r="P567" t="s">
        <v>164</v>
      </c>
      <c r="Q567" t="s">
        <v>318</v>
      </c>
      <c r="R567" t="s">
        <v>319</v>
      </c>
      <c r="S567" t="s">
        <v>20</v>
      </c>
    </row>
    <row r="568" spans="1:19" x14ac:dyDescent="0.3">
      <c r="A568" s="11">
        <v>45362</v>
      </c>
      <c r="B568" t="s">
        <v>26</v>
      </c>
      <c r="C568" t="s">
        <v>16</v>
      </c>
      <c r="D568" t="s">
        <v>317</v>
      </c>
      <c r="E568" t="s">
        <v>17</v>
      </c>
      <c r="G568" t="s">
        <v>164</v>
      </c>
      <c r="H568" t="s">
        <v>18</v>
      </c>
      <c r="I568" t="s">
        <v>19</v>
      </c>
      <c r="J568">
        <v>0.3</v>
      </c>
      <c r="L568">
        <v>8.9</v>
      </c>
      <c r="M568" t="s">
        <v>20</v>
      </c>
      <c r="N568" s="11"/>
      <c r="P568" t="s">
        <v>164</v>
      </c>
      <c r="Q568" t="s">
        <v>318</v>
      </c>
      <c r="R568" t="s">
        <v>319</v>
      </c>
      <c r="S568" t="s">
        <v>20</v>
      </c>
    </row>
    <row r="569" spans="1:19" x14ac:dyDescent="0.3">
      <c r="A569" s="11">
        <v>45362</v>
      </c>
      <c r="B569" t="s">
        <v>26</v>
      </c>
      <c r="C569" t="s">
        <v>16</v>
      </c>
      <c r="D569" t="s">
        <v>317</v>
      </c>
      <c r="E569" t="s">
        <v>17</v>
      </c>
      <c r="G569" t="s">
        <v>164</v>
      </c>
      <c r="H569" t="s">
        <v>18</v>
      </c>
      <c r="I569" t="s">
        <v>19</v>
      </c>
      <c r="J569">
        <v>0.2</v>
      </c>
      <c r="L569">
        <v>8.9</v>
      </c>
      <c r="M569" t="s">
        <v>20</v>
      </c>
      <c r="P569" t="s">
        <v>164</v>
      </c>
      <c r="Q569" t="s">
        <v>318</v>
      </c>
      <c r="R569" t="s">
        <v>319</v>
      </c>
      <c r="S569" t="s">
        <v>20</v>
      </c>
    </row>
    <row r="570" spans="1:19" x14ac:dyDescent="0.3">
      <c r="A570" s="11">
        <v>45351</v>
      </c>
      <c r="B570" t="s">
        <v>26</v>
      </c>
      <c r="C570" t="s">
        <v>16</v>
      </c>
      <c r="D570" t="s">
        <v>317</v>
      </c>
      <c r="E570" t="s">
        <v>17</v>
      </c>
      <c r="G570" t="s">
        <v>164</v>
      </c>
      <c r="H570" t="s">
        <v>18</v>
      </c>
      <c r="I570" t="s">
        <v>19</v>
      </c>
      <c r="J570">
        <v>0.1</v>
      </c>
      <c r="L570">
        <v>8.9</v>
      </c>
      <c r="M570" t="s">
        <v>20</v>
      </c>
      <c r="P570" t="s">
        <v>164</v>
      </c>
      <c r="Q570" t="s">
        <v>318</v>
      </c>
      <c r="R570" t="s">
        <v>319</v>
      </c>
      <c r="S570" t="s">
        <v>20</v>
      </c>
    </row>
    <row r="571" spans="1:19" x14ac:dyDescent="0.3">
      <c r="A571" s="11">
        <v>45369</v>
      </c>
      <c r="B571" t="s">
        <v>26</v>
      </c>
      <c r="C571" t="s">
        <v>16</v>
      </c>
      <c r="D571" t="s">
        <v>317</v>
      </c>
      <c r="E571" t="s">
        <v>17</v>
      </c>
      <c r="G571" t="s">
        <v>155</v>
      </c>
      <c r="H571" t="s">
        <v>67</v>
      </c>
      <c r="I571" t="s">
        <v>19</v>
      </c>
      <c r="J571">
        <v>0.4</v>
      </c>
      <c r="L571">
        <v>8.9</v>
      </c>
      <c r="M571" t="s">
        <v>20</v>
      </c>
      <c r="N571" s="11"/>
      <c r="P571" t="s">
        <v>155</v>
      </c>
      <c r="Q571" t="s">
        <v>318</v>
      </c>
      <c r="R571" t="s">
        <v>319</v>
      </c>
      <c r="S571" t="s">
        <v>20</v>
      </c>
    </row>
    <row r="572" spans="1:19" x14ac:dyDescent="0.3">
      <c r="A572" s="11">
        <v>45351</v>
      </c>
      <c r="B572" t="s">
        <v>26</v>
      </c>
      <c r="C572" t="s">
        <v>16</v>
      </c>
      <c r="D572" t="s">
        <v>317</v>
      </c>
      <c r="E572" t="s">
        <v>17</v>
      </c>
      <c r="G572" t="s">
        <v>164</v>
      </c>
      <c r="H572" t="s">
        <v>18</v>
      </c>
      <c r="I572" t="s">
        <v>19</v>
      </c>
      <c r="J572">
        <v>0.2</v>
      </c>
      <c r="L572">
        <v>8.9</v>
      </c>
      <c r="M572" t="s">
        <v>20</v>
      </c>
      <c r="N572" s="11"/>
      <c r="P572" t="s">
        <v>164</v>
      </c>
      <c r="Q572" t="s">
        <v>318</v>
      </c>
      <c r="R572" t="s">
        <v>319</v>
      </c>
      <c r="S572" t="s">
        <v>20</v>
      </c>
    </row>
    <row r="573" spans="1:19" x14ac:dyDescent="0.3">
      <c r="A573" s="11">
        <v>45351</v>
      </c>
      <c r="B573" t="s">
        <v>26</v>
      </c>
      <c r="C573" t="s">
        <v>16</v>
      </c>
      <c r="D573" t="s">
        <v>317</v>
      </c>
      <c r="E573" t="s">
        <v>17</v>
      </c>
      <c r="G573" t="s">
        <v>164</v>
      </c>
      <c r="H573" t="s">
        <v>18</v>
      </c>
      <c r="I573" t="s">
        <v>19</v>
      </c>
      <c r="J573">
        <v>1.1000000000000001</v>
      </c>
      <c r="L573">
        <v>8.9</v>
      </c>
      <c r="M573" t="s">
        <v>20</v>
      </c>
      <c r="N573" s="11"/>
      <c r="P573" t="s">
        <v>164</v>
      </c>
      <c r="Q573" t="s">
        <v>318</v>
      </c>
      <c r="R573" t="s">
        <v>319</v>
      </c>
      <c r="S573" t="s">
        <v>20</v>
      </c>
    </row>
    <row r="574" spans="1:19" x14ac:dyDescent="0.3">
      <c r="A574" s="11">
        <v>45351</v>
      </c>
      <c r="B574" t="s">
        <v>26</v>
      </c>
      <c r="C574" t="s">
        <v>16</v>
      </c>
      <c r="D574" t="s">
        <v>317</v>
      </c>
      <c r="E574" t="s">
        <v>17</v>
      </c>
      <c r="G574" t="s">
        <v>164</v>
      </c>
      <c r="H574" t="s">
        <v>18</v>
      </c>
      <c r="I574" t="s">
        <v>19</v>
      </c>
      <c r="J574">
        <v>2.8</v>
      </c>
      <c r="L574">
        <v>8.9</v>
      </c>
      <c r="M574" t="s">
        <v>20</v>
      </c>
      <c r="P574" t="s">
        <v>164</v>
      </c>
      <c r="Q574" t="s">
        <v>318</v>
      </c>
      <c r="R574" t="s">
        <v>319</v>
      </c>
      <c r="S574" t="s">
        <v>20</v>
      </c>
    </row>
    <row r="575" spans="1:19" x14ac:dyDescent="0.3">
      <c r="A575" s="11">
        <v>45369</v>
      </c>
      <c r="B575" t="s">
        <v>26</v>
      </c>
      <c r="C575" t="s">
        <v>16</v>
      </c>
      <c r="D575" t="s">
        <v>317</v>
      </c>
      <c r="E575" t="s">
        <v>17</v>
      </c>
      <c r="G575" t="s">
        <v>155</v>
      </c>
      <c r="H575" t="s">
        <v>67</v>
      </c>
      <c r="I575" t="s">
        <v>19</v>
      </c>
      <c r="J575">
        <v>0.6</v>
      </c>
      <c r="L575">
        <v>8.9</v>
      </c>
      <c r="M575" t="s">
        <v>20</v>
      </c>
      <c r="P575" t="s">
        <v>155</v>
      </c>
      <c r="Q575" t="s">
        <v>318</v>
      </c>
      <c r="R575" t="s">
        <v>319</v>
      </c>
      <c r="S575" t="s">
        <v>20</v>
      </c>
    </row>
    <row r="576" spans="1:19" x14ac:dyDescent="0.3">
      <c r="A576" s="11">
        <v>45365</v>
      </c>
      <c r="B576" t="s">
        <v>26</v>
      </c>
      <c r="C576" t="s">
        <v>16</v>
      </c>
      <c r="D576" t="s">
        <v>317</v>
      </c>
      <c r="E576" t="s">
        <v>17</v>
      </c>
      <c r="G576" t="s">
        <v>155</v>
      </c>
      <c r="H576" t="s">
        <v>67</v>
      </c>
      <c r="I576" t="s">
        <v>19</v>
      </c>
      <c r="J576">
        <v>0.2</v>
      </c>
      <c r="L576">
        <v>8.9</v>
      </c>
      <c r="M576" t="s">
        <v>20</v>
      </c>
      <c r="P576" t="s">
        <v>155</v>
      </c>
      <c r="Q576" t="s">
        <v>318</v>
      </c>
      <c r="R576" t="s">
        <v>319</v>
      </c>
      <c r="S576" t="s">
        <v>20</v>
      </c>
    </row>
    <row r="577" spans="1:19" x14ac:dyDescent="0.3">
      <c r="A577" s="11">
        <v>45356</v>
      </c>
      <c r="B577" t="s">
        <v>26</v>
      </c>
      <c r="C577" t="s">
        <v>16</v>
      </c>
      <c r="D577" t="s">
        <v>317</v>
      </c>
      <c r="E577" t="s">
        <v>17</v>
      </c>
      <c r="G577" t="s">
        <v>155</v>
      </c>
      <c r="H577" t="s">
        <v>67</v>
      </c>
      <c r="I577" t="s">
        <v>19</v>
      </c>
      <c r="J577">
        <v>0.5</v>
      </c>
      <c r="L577">
        <v>8.9</v>
      </c>
      <c r="M577" t="s">
        <v>20</v>
      </c>
      <c r="P577" t="s">
        <v>155</v>
      </c>
      <c r="Q577" t="s">
        <v>318</v>
      </c>
      <c r="R577" t="s">
        <v>319</v>
      </c>
      <c r="S577" t="s">
        <v>20</v>
      </c>
    </row>
    <row r="578" spans="1:19" x14ac:dyDescent="0.3">
      <c r="A578" s="11">
        <v>45376</v>
      </c>
      <c r="B578" t="s">
        <v>26</v>
      </c>
      <c r="C578" t="s">
        <v>16</v>
      </c>
      <c r="D578" t="s">
        <v>317</v>
      </c>
      <c r="E578" t="s">
        <v>17</v>
      </c>
      <c r="G578" t="s">
        <v>164</v>
      </c>
      <c r="H578" t="s">
        <v>18</v>
      </c>
      <c r="I578" t="s">
        <v>19</v>
      </c>
      <c r="J578">
        <v>0.4</v>
      </c>
      <c r="L578">
        <v>8.9</v>
      </c>
      <c r="M578" t="s">
        <v>20</v>
      </c>
      <c r="P578" t="s">
        <v>164</v>
      </c>
      <c r="Q578" t="s">
        <v>318</v>
      </c>
      <c r="R578" t="s">
        <v>319</v>
      </c>
      <c r="S578" t="s">
        <v>20</v>
      </c>
    </row>
    <row r="579" spans="1:19" x14ac:dyDescent="0.3">
      <c r="A579" s="11">
        <v>45351</v>
      </c>
      <c r="B579" t="s">
        <v>26</v>
      </c>
      <c r="C579" t="s">
        <v>16</v>
      </c>
      <c r="D579" t="s">
        <v>320</v>
      </c>
      <c r="E579" t="s">
        <v>17</v>
      </c>
      <c r="G579" t="s">
        <v>164</v>
      </c>
      <c r="H579" t="s">
        <v>18</v>
      </c>
      <c r="I579" t="s">
        <v>19</v>
      </c>
      <c r="J579">
        <v>1.9</v>
      </c>
      <c r="L579">
        <v>6.5</v>
      </c>
      <c r="M579" t="s">
        <v>20</v>
      </c>
      <c r="P579" t="s">
        <v>164</v>
      </c>
      <c r="R579" t="s">
        <v>321</v>
      </c>
      <c r="S579" t="s">
        <v>20</v>
      </c>
    </row>
    <row r="580" spans="1:19" x14ac:dyDescent="0.3">
      <c r="A580" s="11">
        <v>45356</v>
      </c>
      <c r="B580" t="s">
        <v>26</v>
      </c>
      <c r="C580" t="s">
        <v>16</v>
      </c>
      <c r="D580" t="s">
        <v>320</v>
      </c>
      <c r="E580" t="s">
        <v>17</v>
      </c>
      <c r="G580" t="s">
        <v>164</v>
      </c>
      <c r="H580" t="s">
        <v>18</v>
      </c>
      <c r="I580" t="s">
        <v>19</v>
      </c>
      <c r="J580">
        <v>0.5</v>
      </c>
      <c r="L580">
        <v>6.5</v>
      </c>
      <c r="M580" t="s">
        <v>20</v>
      </c>
      <c r="P580" t="s">
        <v>164</v>
      </c>
      <c r="R580" t="s">
        <v>321</v>
      </c>
      <c r="S580" t="s">
        <v>20</v>
      </c>
    </row>
    <row r="581" spans="1:19" x14ac:dyDescent="0.3">
      <c r="A581" s="11">
        <v>45356</v>
      </c>
      <c r="B581" t="s">
        <v>26</v>
      </c>
      <c r="C581" t="s">
        <v>16</v>
      </c>
      <c r="D581" t="s">
        <v>320</v>
      </c>
      <c r="E581" t="s">
        <v>17</v>
      </c>
      <c r="G581" t="s">
        <v>164</v>
      </c>
      <c r="H581" t="s">
        <v>18</v>
      </c>
      <c r="I581" t="s">
        <v>19</v>
      </c>
      <c r="J581">
        <v>0.5</v>
      </c>
      <c r="L581">
        <v>6.5</v>
      </c>
      <c r="M581" t="s">
        <v>20</v>
      </c>
      <c r="P581" t="s">
        <v>164</v>
      </c>
      <c r="R581" t="s">
        <v>321</v>
      </c>
      <c r="S581" t="s">
        <v>20</v>
      </c>
    </row>
    <row r="582" spans="1:19" x14ac:dyDescent="0.3">
      <c r="A582" s="11">
        <v>45351</v>
      </c>
      <c r="B582" t="s">
        <v>26</v>
      </c>
      <c r="C582" t="s">
        <v>16</v>
      </c>
      <c r="D582" t="s">
        <v>320</v>
      </c>
      <c r="E582" t="s">
        <v>17</v>
      </c>
      <c r="G582" t="s">
        <v>164</v>
      </c>
      <c r="H582" t="s">
        <v>18</v>
      </c>
      <c r="I582" t="s">
        <v>19</v>
      </c>
      <c r="J582">
        <v>0.1</v>
      </c>
      <c r="L582">
        <v>6.5</v>
      </c>
      <c r="M582" t="s">
        <v>20</v>
      </c>
      <c r="P582" t="s">
        <v>164</v>
      </c>
      <c r="R582" t="s">
        <v>321</v>
      </c>
      <c r="S582" t="s">
        <v>20</v>
      </c>
    </row>
    <row r="583" spans="1:19" x14ac:dyDescent="0.3">
      <c r="A583" s="11">
        <v>45351</v>
      </c>
      <c r="B583" t="s">
        <v>26</v>
      </c>
      <c r="C583" t="s">
        <v>16</v>
      </c>
      <c r="D583" t="s">
        <v>320</v>
      </c>
      <c r="E583" t="s">
        <v>17</v>
      </c>
      <c r="G583" t="s">
        <v>164</v>
      </c>
      <c r="H583" t="s">
        <v>18</v>
      </c>
      <c r="I583" t="s">
        <v>19</v>
      </c>
      <c r="J583">
        <v>0.1</v>
      </c>
      <c r="L583">
        <v>6.5</v>
      </c>
      <c r="M583" t="s">
        <v>20</v>
      </c>
      <c r="P583" t="s">
        <v>164</v>
      </c>
      <c r="R583" t="s">
        <v>321</v>
      </c>
      <c r="S583" t="s">
        <v>20</v>
      </c>
    </row>
    <row r="584" spans="1:19" x14ac:dyDescent="0.3">
      <c r="A584" s="11">
        <v>45352</v>
      </c>
      <c r="B584" t="s">
        <v>26</v>
      </c>
      <c r="C584" t="s">
        <v>16</v>
      </c>
      <c r="D584" t="s">
        <v>322</v>
      </c>
      <c r="E584" t="s">
        <v>17</v>
      </c>
      <c r="G584" t="s">
        <v>93</v>
      </c>
      <c r="H584" t="s">
        <v>18</v>
      </c>
      <c r="I584" t="s">
        <v>19</v>
      </c>
      <c r="J584">
        <v>0.2</v>
      </c>
      <c r="L584">
        <v>3.3</v>
      </c>
      <c r="M584" t="s">
        <v>20</v>
      </c>
      <c r="P584" t="s">
        <v>93</v>
      </c>
      <c r="R584" t="s">
        <v>323</v>
      </c>
      <c r="S584" t="s">
        <v>20</v>
      </c>
    </row>
    <row r="585" spans="1:19" x14ac:dyDescent="0.3">
      <c r="A585" s="11">
        <v>45351</v>
      </c>
      <c r="B585" t="s">
        <v>26</v>
      </c>
      <c r="C585" t="s">
        <v>16</v>
      </c>
      <c r="D585" t="s">
        <v>322</v>
      </c>
      <c r="E585" t="s">
        <v>17</v>
      </c>
      <c r="G585" t="s">
        <v>93</v>
      </c>
      <c r="H585" t="s">
        <v>18</v>
      </c>
      <c r="I585" t="s">
        <v>19</v>
      </c>
      <c r="J585">
        <v>0.4</v>
      </c>
      <c r="L585">
        <v>3.3</v>
      </c>
      <c r="M585" t="s">
        <v>20</v>
      </c>
      <c r="P585" t="s">
        <v>93</v>
      </c>
      <c r="R585" t="s">
        <v>323</v>
      </c>
      <c r="S585" t="s">
        <v>20</v>
      </c>
    </row>
    <row r="586" spans="1:19" x14ac:dyDescent="0.3">
      <c r="A586" s="11">
        <v>45349</v>
      </c>
      <c r="B586" t="s">
        <v>26</v>
      </c>
      <c r="C586" t="s">
        <v>16</v>
      </c>
      <c r="D586" t="s">
        <v>322</v>
      </c>
      <c r="E586" t="s">
        <v>17</v>
      </c>
      <c r="G586" t="s">
        <v>93</v>
      </c>
      <c r="H586" t="s">
        <v>18</v>
      </c>
      <c r="I586" t="s">
        <v>19</v>
      </c>
      <c r="J586">
        <v>0.3</v>
      </c>
      <c r="L586">
        <v>3.3</v>
      </c>
      <c r="M586" t="s">
        <v>20</v>
      </c>
      <c r="P586" t="s">
        <v>93</v>
      </c>
      <c r="R586" t="s">
        <v>323</v>
      </c>
      <c r="S586" t="s">
        <v>20</v>
      </c>
    </row>
    <row r="587" spans="1:19" x14ac:dyDescent="0.3">
      <c r="A587" s="11">
        <v>45352</v>
      </c>
      <c r="B587" t="s">
        <v>26</v>
      </c>
      <c r="C587" t="s">
        <v>16</v>
      </c>
      <c r="D587" t="s">
        <v>322</v>
      </c>
      <c r="E587" t="s">
        <v>17</v>
      </c>
      <c r="G587" t="s">
        <v>93</v>
      </c>
      <c r="H587" t="s">
        <v>18</v>
      </c>
      <c r="I587" t="s">
        <v>19</v>
      </c>
      <c r="J587">
        <v>0.2</v>
      </c>
      <c r="L587">
        <v>3.3</v>
      </c>
      <c r="M587" t="s">
        <v>20</v>
      </c>
      <c r="P587" t="s">
        <v>93</v>
      </c>
      <c r="R587" t="s">
        <v>323</v>
      </c>
      <c r="S587" t="s">
        <v>20</v>
      </c>
    </row>
    <row r="588" spans="1:19" x14ac:dyDescent="0.3">
      <c r="A588" s="11">
        <v>45348</v>
      </c>
      <c r="B588" t="s">
        <v>26</v>
      </c>
      <c r="C588" t="s">
        <v>16</v>
      </c>
      <c r="D588" t="s">
        <v>322</v>
      </c>
      <c r="E588" t="s">
        <v>17</v>
      </c>
      <c r="G588" t="s">
        <v>93</v>
      </c>
      <c r="H588" t="s">
        <v>18</v>
      </c>
      <c r="I588" t="s">
        <v>19</v>
      </c>
      <c r="J588">
        <v>0.5</v>
      </c>
      <c r="L588">
        <v>3.3</v>
      </c>
      <c r="M588" t="s">
        <v>20</v>
      </c>
      <c r="P588" t="s">
        <v>93</v>
      </c>
      <c r="R588" t="s">
        <v>323</v>
      </c>
      <c r="S588" t="s">
        <v>20</v>
      </c>
    </row>
    <row r="589" spans="1:19" x14ac:dyDescent="0.3">
      <c r="A589" s="11">
        <v>45348</v>
      </c>
      <c r="B589" t="s">
        <v>26</v>
      </c>
      <c r="C589" t="s">
        <v>16</v>
      </c>
      <c r="D589" t="s">
        <v>322</v>
      </c>
      <c r="E589" t="s">
        <v>17</v>
      </c>
      <c r="G589" t="s">
        <v>93</v>
      </c>
      <c r="H589" t="s">
        <v>18</v>
      </c>
      <c r="I589" t="s">
        <v>19</v>
      </c>
      <c r="J589">
        <v>0.3</v>
      </c>
      <c r="L589">
        <v>3.3</v>
      </c>
      <c r="M589" t="s">
        <v>20</v>
      </c>
      <c r="P589" t="s">
        <v>93</v>
      </c>
      <c r="R589" t="s">
        <v>323</v>
      </c>
      <c r="S589" t="s">
        <v>20</v>
      </c>
    </row>
    <row r="590" spans="1:19" x14ac:dyDescent="0.3">
      <c r="A590" s="11">
        <v>45356</v>
      </c>
      <c r="B590" t="s">
        <v>26</v>
      </c>
      <c r="C590" t="s">
        <v>16</v>
      </c>
      <c r="D590" t="s">
        <v>563</v>
      </c>
      <c r="E590" t="s">
        <v>17</v>
      </c>
      <c r="G590" t="s">
        <v>164</v>
      </c>
      <c r="H590" t="s">
        <v>18</v>
      </c>
      <c r="I590" t="s">
        <v>19</v>
      </c>
      <c r="J590">
        <v>0.4</v>
      </c>
      <c r="L590">
        <v>1.5</v>
      </c>
      <c r="M590" t="s">
        <v>20</v>
      </c>
      <c r="P590" t="s">
        <v>164</v>
      </c>
      <c r="R590" t="s">
        <v>564</v>
      </c>
      <c r="S590" t="s">
        <v>20</v>
      </c>
    </row>
    <row r="591" spans="1:19" x14ac:dyDescent="0.3">
      <c r="A591" s="11">
        <v>45355</v>
      </c>
      <c r="B591" t="s">
        <v>26</v>
      </c>
      <c r="C591" t="s">
        <v>16</v>
      </c>
      <c r="D591" t="s">
        <v>563</v>
      </c>
      <c r="E591" t="s">
        <v>17</v>
      </c>
      <c r="G591" t="s">
        <v>164</v>
      </c>
      <c r="H591" t="s">
        <v>18</v>
      </c>
      <c r="I591" t="s">
        <v>19</v>
      </c>
      <c r="J591">
        <v>0.4</v>
      </c>
      <c r="L591">
        <v>1.5</v>
      </c>
      <c r="M591" t="s">
        <v>20</v>
      </c>
      <c r="P591" t="s">
        <v>164</v>
      </c>
      <c r="R591" t="s">
        <v>564</v>
      </c>
      <c r="S591" t="s">
        <v>20</v>
      </c>
    </row>
    <row r="592" spans="1:19" x14ac:dyDescent="0.3">
      <c r="A592" s="11">
        <v>45358</v>
      </c>
      <c r="B592" t="s">
        <v>26</v>
      </c>
      <c r="C592" t="s">
        <v>16</v>
      </c>
      <c r="D592" t="s">
        <v>563</v>
      </c>
      <c r="E592" t="s">
        <v>17</v>
      </c>
      <c r="G592" t="s">
        <v>164</v>
      </c>
      <c r="H592" t="s">
        <v>18</v>
      </c>
      <c r="I592" t="s">
        <v>19</v>
      </c>
      <c r="J592">
        <v>0.2</v>
      </c>
      <c r="L592">
        <v>1.5</v>
      </c>
      <c r="M592" t="s">
        <v>20</v>
      </c>
      <c r="P592" t="s">
        <v>164</v>
      </c>
      <c r="R592" t="s">
        <v>564</v>
      </c>
      <c r="S592" t="s">
        <v>20</v>
      </c>
    </row>
    <row r="593" spans="1:19" x14ac:dyDescent="0.3">
      <c r="A593" s="11">
        <v>45357</v>
      </c>
      <c r="B593" t="s">
        <v>26</v>
      </c>
      <c r="C593" t="s">
        <v>16</v>
      </c>
      <c r="D593" t="s">
        <v>563</v>
      </c>
      <c r="E593" t="s">
        <v>17</v>
      </c>
      <c r="G593" t="s">
        <v>164</v>
      </c>
      <c r="H593" t="s">
        <v>18</v>
      </c>
      <c r="I593" t="s">
        <v>19</v>
      </c>
      <c r="J593">
        <v>0.5</v>
      </c>
      <c r="L593">
        <v>1.5</v>
      </c>
      <c r="M593" t="s">
        <v>20</v>
      </c>
      <c r="P593" t="s">
        <v>164</v>
      </c>
      <c r="R593" t="s">
        <v>564</v>
      </c>
      <c r="S593" t="s">
        <v>20</v>
      </c>
    </row>
    <row r="594" spans="1:19" x14ac:dyDescent="0.3">
      <c r="A594" s="11">
        <v>45351</v>
      </c>
      <c r="B594" t="s">
        <v>26</v>
      </c>
      <c r="C594" t="s">
        <v>16</v>
      </c>
      <c r="D594" t="s">
        <v>523</v>
      </c>
      <c r="E594" t="s">
        <v>17</v>
      </c>
      <c r="G594" t="s">
        <v>93</v>
      </c>
      <c r="H594" t="s">
        <v>18</v>
      </c>
      <c r="I594" t="s">
        <v>19</v>
      </c>
      <c r="J594">
        <v>0.3</v>
      </c>
      <c r="L594">
        <v>4.5999999999999996</v>
      </c>
      <c r="M594" t="s">
        <v>20</v>
      </c>
      <c r="P594" t="s">
        <v>93</v>
      </c>
      <c r="R594" t="s">
        <v>524</v>
      </c>
      <c r="S594" t="s">
        <v>20</v>
      </c>
    </row>
    <row r="595" spans="1:19" x14ac:dyDescent="0.3">
      <c r="A595" s="11">
        <v>45369</v>
      </c>
      <c r="B595" t="s">
        <v>26</v>
      </c>
      <c r="C595" t="s">
        <v>16</v>
      </c>
      <c r="D595" t="s">
        <v>523</v>
      </c>
      <c r="E595" t="s">
        <v>17</v>
      </c>
      <c r="G595" t="s">
        <v>93</v>
      </c>
      <c r="H595" t="s">
        <v>18</v>
      </c>
      <c r="I595" t="s">
        <v>19</v>
      </c>
      <c r="J595">
        <v>0.4</v>
      </c>
      <c r="L595">
        <v>4.5999999999999996</v>
      </c>
      <c r="M595" t="s">
        <v>20</v>
      </c>
      <c r="P595" t="s">
        <v>93</v>
      </c>
      <c r="R595" t="s">
        <v>524</v>
      </c>
      <c r="S595" t="s">
        <v>20</v>
      </c>
    </row>
    <row r="596" spans="1:19" x14ac:dyDescent="0.3">
      <c r="A596" s="11">
        <v>45364</v>
      </c>
      <c r="B596" t="s">
        <v>26</v>
      </c>
      <c r="C596" t="s">
        <v>16</v>
      </c>
      <c r="D596" t="s">
        <v>523</v>
      </c>
      <c r="E596" t="s">
        <v>17</v>
      </c>
      <c r="G596" t="s">
        <v>93</v>
      </c>
      <c r="H596" t="s">
        <v>18</v>
      </c>
      <c r="I596" t="s">
        <v>19</v>
      </c>
      <c r="J596">
        <v>0.5</v>
      </c>
      <c r="L596">
        <v>4.5999999999999996</v>
      </c>
      <c r="M596" t="s">
        <v>20</v>
      </c>
      <c r="P596" t="s">
        <v>93</v>
      </c>
      <c r="R596" t="s">
        <v>524</v>
      </c>
      <c r="S596" t="s">
        <v>20</v>
      </c>
    </row>
    <row r="597" spans="1:19" x14ac:dyDescent="0.3">
      <c r="A597" s="11">
        <v>45363</v>
      </c>
      <c r="B597" t="s">
        <v>26</v>
      </c>
      <c r="C597" t="s">
        <v>16</v>
      </c>
      <c r="D597" t="s">
        <v>523</v>
      </c>
      <c r="E597" t="s">
        <v>17</v>
      </c>
      <c r="G597" t="s">
        <v>93</v>
      </c>
      <c r="H597" t="s">
        <v>18</v>
      </c>
      <c r="I597" t="s">
        <v>19</v>
      </c>
      <c r="J597">
        <v>0.2</v>
      </c>
      <c r="L597">
        <v>4.5999999999999996</v>
      </c>
      <c r="M597" t="s">
        <v>20</v>
      </c>
      <c r="P597" t="s">
        <v>93</v>
      </c>
      <c r="R597" t="s">
        <v>524</v>
      </c>
      <c r="S597" t="s">
        <v>20</v>
      </c>
    </row>
    <row r="598" spans="1:19" x14ac:dyDescent="0.3">
      <c r="A598" s="11">
        <v>45361</v>
      </c>
      <c r="B598" t="s">
        <v>26</v>
      </c>
      <c r="C598" t="s">
        <v>16</v>
      </c>
      <c r="D598" t="s">
        <v>523</v>
      </c>
      <c r="E598" t="s">
        <v>17</v>
      </c>
      <c r="G598" t="s">
        <v>93</v>
      </c>
      <c r="H598" t="s">
        <v>18</v>
      </c>
      <c r="I598" t="s">
        <v>19</v>
      </c>
      <c r="J598">
        <v>0.6</v>
      </c>
      <c r="L598">
        <v>4.5999999999999996</v>
      </c>
      <c r="M598" t="s">
        <v>20</v>
      </c>
      <c r="P598" t="s">
        <v>93</v>
      </c>
      <c r="R598" t="s">
        <v>524</v>
      </c>
      <c r="S598" t="s">
        <v>20</v>
      </c>
    </row>
    <row r="599" spans="1:19" x14ac:dyDescent="0.3">
      <c r="A599" s="11">
        <v>45360</v>
      </c>
      <c r="B599" t="s">
        <v>26</v>
      </c>
      <c r="C599" t="s">
        <v>16</v>
      </c>
      <c r="D599" t="s">
        <v>523</v>
      </c>
      <c r="E599" t="s">
        <v>17</v>
      </c>
      <c r="G599" t="s">
        <v>93</v>
      </c>
      <c r="H599" t="s">
        <v>18</v>
      </c>
      <c r="I599" t="s">
        <v>19</v>
      </c>
      <c r="J599">
        <v>1</v>
      </c>
      <c r="L599">
        <v>4.5999999999999996</v>
      </c>
      <c r="M599" t="s">
        <v>20</v>
      </c>
      <c r="P599" t="s">
        <v>93</v>
      </c>
      <c r="R599" t="s">
        <v>524</v>
      </c>
      <c r="S599" t="s">
        <v>20</v>
      </c>
    </row>
    <row r="600" spans="1:19" x14ac:dyDescent="0.3">
      <c r="A600" s="11">
        <v>45369</v>
      </c>
      <c r="B600" t="s">
        <v>26</v>
      </c>
      <c r="C600" t="s">
        <v>16</v>
      </c>
      <c r="D600" t="s">
        <v>523</v>
      </c>
      <c r="E600" t="s">
        <v>17</v>
      </c>
      <c r="G600" t="s">
        <v>155</v>
      </c>
      <c r="H600" t="s">
        <v>67</v>
      </c>
      <c r="I600" t="s">
        <v>19</v>
      </c>
      <c r="J600">
        <v>0.5</v>
      </c>
      <c r="L600">
        <v>4.5999999999999996</v>
      </c>
      <c r="M600" t="s">
        <v>20</v>
      </c>
      <c r="N600" s="11"/>
      <c r="P600" t="s">
        <v>155</v>
      </c>
      <c r="R600" t="s">
        <v>524</v>
      </c>
      <c r="S600" t="s">
        <v>20</v>
      </c>
    </row>
    <row r="601" spans="1:19" x14ac:dyDescent="0.3">
      <c r="A601" s="11">
        <v>45351</v>
      </c>
      <c r="B601" t="s">
        <v>26</v>
      </c>
      <c r="C601" t="s">
        <v>16</v>
      </c>
      <c r="D601" t="s">
        <v>523</v>
      </c>
      <c r="E601" t="s">
        <v>17</v>
      </c>
      <c r="G601" t="s">
        <v>93</v>
      </c>
      <c r="H601" t="s">
        <v>18</v>
      </c>
      <c r="I601" t="s">
        <v>19</v>
      </c>
      <c r="J601">
        <v>0.4</v>
      </c>
      <c r="L601">
        <v>4.5999999999999996</v>
      </c>
      <c r="M601" t="s">
        <v>20</v>
      </c>
      <c r="N601" s="11"/>
      <c r="P601" t="s">
        <v>93</v>
      </c>
      <c r="R601" t="s">
        <v>524</v>
      </c>
      <c r="S601" t="s">
        <v>20</v>
      </c>
    </row>
    <row r="602" spans="1:19" x14ac:dyDescent="0.3">
      <c r="A602" s="11">
        <v>45358</v>
      </c>
      <c r="B602" t="s">
        <v>26</v>
      </c>
      <c r="C602" t="s">
        <v>16</v>
      </c>
      <c r="D602" t="s">
        <v>523</v>
      </c>
      <c r="E602" t="s">
        <v>17</v>
      </c>
      <c r="G602" t="s">
        <v>164</v>
      </c>
      <c r="H602" t="s">
        <v>18</v>
      </c>
      <c r="I602" t="s">
        <v>19</v>
      </c>
      <c r="J602">
        <v>0.2</v>
      </c>
      <c r="L602">
        <v>4.5999999999999996</v>
      </c>
      <c r="M602" t="s">
        <v>20</v>
      </c>
      <c r="N602" s="11"/>
      <c r="P602" t="s">
        <v>164</v>
      </c>
      <c r="R602" t="s">
        <v>524</v>
      </c>
      <c r="S602" t="s">
        <v>20</v>
      </c>
    </row>
    <row r="603" spans="1:19" x14ac:dyDescent="0.3">
      <c r="A603" s="11">
        <v>45369</v>
      </c>
      <c r="B603" t="s">
        <v>26</v>
      </c>
      <c r="C603" t="s">
        <v>16</v>
      </c>
      <c r="D603" t="s">
        <v>523</v>
      </c>
      <c r="E603" t="s">
        <v>17</v>
      </c>
      <c r="G603" t="s">
        <v>93</v>
      </c>
      <c r="H603" t="s">
        <v>18</v>
      </c>
      <c r="I603" t="s">
        <v>19</v>
      </c>
      <c r="J603">
        <v>0.5</v>
      </c>
      <c r="L603">
        <v>4.5999999999999996</v>
      </c>
      <c r="M603" t="s">
        <v>20</v>
      </c>
      <c r="P603" t="s">
        <v>93</v>
      </c>
      <c r="R603" t="s">
        <v>524</v>
      </c>
      <c r="S603" t="s">
        <v>20</v>
      </c>
    </row>
    <row r="604" spans="1:19" x14ac:dyDescent="0.3">
      <c r="A604" s="11">
        <v>45362</v>
      </c>
      <c r="B604" t="s">
        <v>26</v>
      </c>
      <c r="C604" t="s">
        <v>16</v>
      </c>
      <c r="D604" t="s">
        <v>324</v>
      </c>
      <c r="E604" t="s">
        <v>17</v>
      </c>
      <c r="G604" t="s">
        <v>164</v>
      </c>
      <c r="H604" t="s">
        <v>18</v>
      </c>
      <c r="I604" t="s">
        <v>19</v>
      </c>
      <c r="J604">
        <v>1.1000000000000001</v>
      </c>
      <c r="L604">
        <v>8.5</v>
      </c>
      <c r="M604" t="s">
        <v>20</v>
      </c>
      <c r="P604" t="s">
        <v>164</v>
      </c>
      <c r="Q604" t="s">
        <v>325</v>
      </c>
      <c r="R604" t="s">
        <v>525</v>
      </c>
      <c r="S604" t="s">
        <v>20</v>
      </c>
    </row>
    <row r="605" spans="1:19" x14ac:dyDescent="0.3">
      <c r="A605" s="11">
        <v>45358</v>
      </c>
      <c r="B605" t="s">
        <v>26</v>
      </c>
      <c r="C605" t="s">
        <v>16</v>
      </c>
      <c r="D605" t="s">
        <v>324</v>
      </c>
      <c r="E605" t="s">
        <v>17</v>
      </c>
      <c r="G605" t="s">
        <v>164</v>
      </c>
      <c r="H605" t="s">
        <v>18</v>
      </c>
      <c r="I605" t="s">
        <v>19</v>
      </c>
      <c r="J605">
        <v>0.7</v>
      </c>
      <c r="L605">
        <v>8.5</v>
      </c>
      <c r="M605" t="s">
        <v>20</v>
      </c>
      <c r="P605" t="s">
        <v>164</v>
      </c>
      <c r="Q605" t="s">
        <v>325</v>
      </c>
      <c r="R605" t="s">
        <v>525</v>
      </c>
      <c r="S605" t="s">
        <v>20</v>
      </c>
    </row>
    <row r="606" spans="1:19" x14ac:dyDescent="0.3">
      <c r="A606" s="11">
        <v>45355</v>
      </c>
      <c r="B606" t="s">
        <v>26</v>
      </c>
      <c r="C606" t="s">
        <v>16</v>
      </c>
      <c r="D606" t="s">
        <v>324</v>
      </c>
      <c r="E606" t="s">
        <v>17</v>
      </c>
      <c r="G606" t="s">
        <v>164</v>
      </c>
      <c r="H606" t="s">
        <v>18</v>
      </c>
      <c r="I606" t="s">
        <v>19</v>
      </c>
      <c r="J606">
        <v>0.9</v>
      </c>
      <c r="L606">
        <v>8.5</v>
      </c>
      <c r="M606" t="s">
        <v>20</v>
      </c>
      <c r="P606" t="s">
        <v>164</v>
      </c>
      <c r="Q606" t="s">
        <v>325</v>
      </c>
      <c r="R606" t="s">
        <v>525</v>
      </c>
      <c r="S606" t="s">
        <v>20</v>
      </c>
    </row>
    <row r="607" spans="1:19" x14ac:dyDescent="0.3">
      <c r="A607" s="11">
        <v>45370</v>
      </c>
      <c r="B607" t="s">
        <v>26</v>
      </c>
      <c r="C607" t="s">
        <v>16</v>
      </c>
      <c r="D607" t="s">
        <v>326</v>
      </c>
      <c r="E607" t="s">
        <v>17</v>
      </c>
      <c r="G607" t="s">
        <v>164</v>
      </c>
      <c r="H607" t="s">
        <v>18</v>
      </c>
      <c r="I607" t="s">
        <v>19</v>
      </c>
      <c r="J607">
        <v>0.2</v>
      </c>
      <c r="L607">
        <v>12.8</v>
      </c>
      <c r="M607" t="s">
        <v>20</v>
      </c>
      <c r="P607" t="s">
        <v>164</v>
      </c>
      <c r="Q607" t="s">
        <v>327</v>
      </c>
      <c r="R607" t="s">
        <v>328</v>
      </c>
      <c r="S607" t="s">
        <v>20</v>
      </c>
    </row>
    <row r="608" spans="1:19" x14ac:dyDescent="0.3">
      <c r="A608" s="11">
        <v>45371</v>
      </c>
      <c r="B608" t="s">
        <v>26</v>
      </c>
      <c r="C608" t="s">
        <v>16</v>
      </c>
      <c r="D608" t="s">
        <v>326</v>
      </c>
      <c r="E608" t="s">
        <v>17</v>
      </c>
      <c r="G608" t="s">
        <v>164</v>
      </c>
      <c r="H608" t="s">
        <v>18</v>
      </c>
      <c r="I608" t="s">
        <v>19</v>
      </c>
      <c r="J608">
        <v>1</v>
      </c>
      <c r="L608">
        <v>12.8</v>
      </c>
      <c r="M608" t="s">
        <v>20</v>
      </c>
      <c r="P608" t="s">
        <v>164</v>
      </c>
      <c r="Q608" t="s">
        <v>327</v>
      </c>
      <c r="R608" t="s">
        <v>328</v>
      </c>
      <c r="S608" t="s">
        <v>20</v>
      </c>
    </row>
    <row r="609" spans="1:19" x14ac:dyDescent="0.3">
      <c r="A609" s="11">
        <v>45357</v>
      </c>
      <c r="B609" t="s">
        <v>26</v>
      </c>
      <c r="C609" t="s">
        <v>16</v>
      </c>
      <c r="D609" t="s">
        <v>326</v>
      </c>
      <c r="E609" t="s">
        <v>17</v>
      </c>
      <c r="G609" t="s">
        <v>164</v>
      </c>
      <c r="H609" t="s">
        <v>18</v>
      </c>
      <c r="I609" t="s">
        <v>19</v>
      </c>
      <c r="J609">
        <v>0.9</v>
      </c>
      <c r="L609">
        <v>12.8</v>
      </c>
      <c r="M609" t="s">
        <v>20</v>
      </c>
      <c r="P609" t="s">
        <v>164</v>
      </c>
      <c r="Q609" t="s">
        <v>327</v>
      </c>
      <c r="R609" t="s">
        <v>328</v>
      </c>
      <c r="S609" t="s">
        <v>20</v>
      </c>
    </row>
    <row r="610" spans="1:19" x14ac:dyDescent="0.3">
      <c r="A610" s="11">
        <v>45364</v>
      </c>
      <c r="B610" t="s">
        <v>26</v>
      </c>
      <c r="C610" t="s">
        <v>16</v>
      </c>
      <c r="D610" t="s">
        <v>326</v>
      </c>
      <c r="E610" t="s">
        <v>17</v>
      </c>
      <c r="G610" t="s">
        <v>164</v>
      </c>
      <c r="H610" t="s">
        <v>18</v>
      </c>
      <c r="I610" t="s">
        <v>19</v>
      </c>
      <c r="J610">
        <v>3.5</v>
      </c>
      <c r="L610">
        <v>12.8</v>
      </c>
      <c r="M610" t="s">
        <v>20</v>
      </c>
      <c r="P610" t="s">
        <v>164</v>
      </c>
      <c r="Q610" t="s">
        <v>327</v>
      </c>
      <c r="R610" t="s">
        <v>328</v>
      </c>
      <c r="S610" t="s">
        <v>20</v>
      </c>
    </row>
    <row r="611" spans="1:19" x14ac:dyDescent="0.3">
      <c r="A611" s="11">
        <v>45355</v>
      </c>
      <c r="B611" t="s">
        <v>26</v>
      </c>
      <c r="C611" t="s">
        <v>16</v>
      </c>
      <c r="D611" t="s">
        <v>326</v>
      </c>
      <c r="E611" t="s">
        <v>17</v>
      </c>
      <c r="G611" t="s">
        <v>164</v>
      </c>
      <c r="H611" t="s">
        <v>18</v>
      </c>
      <c r="I611" t="s">
        <v>19</v>
      </c>
      <c r="J611">
        <v>0.3</v>
      </c>
      <c r="L611">
        <v>12.8</v>
      </c>
      <c r="M611" t="s">
        <v>20</v>
      </c>
      <c r="N611" s="11"/>
      <c r="P611" t="s">
        <v>164</v>
      </c>
      <c r="Q611" t="s">
        <v>327</v>
      </c>
      <c r="R611" t="s">
        <v>328</v>
      </c>
      <c r="S611" t="s">
        <v>20</v>
      </c>
    </row>
    <row r="612" spans="1:19" x14ac:dyDescent="0.3">
      <c r="A612" s="11">
        <v>45355</v>
      </c>
      <c r="B612" t="s">
        <v>26</v>
      </c>
      <c r="C612" t="s">
        <v>16</v>
      </c>
      <c r="D612" t="s">
        <v>326</v>
      </c>
      <c r="E612" t="s">
        <v>17</v>
      </c>
      <c r="G612" t="s">
        <v>164</v>
      </c>
      <c r="H612" t="s">
        <v>18</v>
      </c>
      <c r="I612" t="s">
        <v>19</v>
      </c>
      <c r="J612">
        <v>0.4</v>
      </c>
      <c r="L612">
        <v>12.8</v>
      </c>
      <c r="M612" t="s">
        <v>20</v>
      </c>
      <c r="N612" s="11"/>
      <c r="P612" t="s">
        <v>164</v>
      </c>
      <c r="Q612" t="s">
        <v>327</v>
      </c>
      <c r="R612" t="s">
        <v>328</v>
      </c>
      <c r="S612" t="s">
        <v>20</v>
      </c>
    </row>
    <row r="613" spans="1:19" x14ac:dyDescent="0.3">
      <c r="A613" s="11">
        <v>45355</v>
      </c>
      <c r="B613" t="s">
        <v>26</v>
      </c>
      <c r="C613" t="s">
        <v>16</v>
      </c>
      <c r="D613" t="s">
        <v>326</v>
      </c>
      <c r="E613" t="s">
        <v>17</v>
      </c>
      <c r="G613" t="s">
        <v>164</v>
      </c>
      <c r="H613" t="s">
        <v>18</v>
      </c>
      <c r="I613" t="s">
        <v>19</v>
      </c>
      <c r="J613">
        <v>0.6</v>
      </c>
      <c r="L613">
        <v>12.8</v>
      </c>
      <c r="M613" t="s">
        <v>20</v>
      </c>
      <c r="N613" s="11"/>
      <c r="P613" t="s">
        <v>164</v>
      </c>
      <c r="Q613" t="s">
        <v>327</v>
      </c>
      <c r="R613" t="s">
        <v>328</v>
      </c>
      <c r="S613" t="s">
        <v>20</v>
      </c>
    </row>
    <row r="614" spans="1:19" x14ac:dyDescent="0.3">
      <c r="A614" s="11">
        <v>45365</v>
      </c>
      <c r="B614" t="s">
        <v>26</v>
      </c>
      <c r="C614" t="s">
        <v>16</v>
      </c>
      <c r="D614" t="s">
        <v>326</v>
      </c>
      <c r="E614" t="s">
        <v>17</v>
      </c>
      <c r="G614" t="s">
        <v>155</v>
      </c>
      <c r="H614" t="s">
        <v>67</v>
      </c>
      <c r="I614" t="s">
        <v>19</v>
      </c>
      <c r="J614">
        <v>0.2</v>
      </c>
      <c r="L614">
        <v>12.8</v>
      </c>
      <c r="M614" t="s">
        <v>20</v>
      </c>
      <c r="N614" s="11"/>
      <c r="P614" t="s">
        <v>155</v>
      </c>
      <c r="Q614" t="s">
        <v>327</v>
      </c>
      <c r="R614" t="s">
        <v>328</v>
      </c>
      <c r="S614" t="s">
        <v>20</v>
      </c>
    </row>
    <row r="615" spans="1:19" x14ac:dyDescent="0.3">
      <c r="A615" s="11">
        <v>45355</v>
      </c>
      <c r="B615" t="s">
        <v>26</v>
      </c>
      <c r="C615" t="s">
        <v>16</v>
      </c>
      <c r="D615" t="s">
        <v>326</v>
      </c>
      <c r="E615" t="s">
        <v>17</v>
      </c>
      <c r="G615" t="s">
        <v>164</v>
      </c>
      <c r="H615" t="s">
        <v>18</v>
      </c>
      <c r="I615" t="s">
        <v>19</v>
      </c>
      <c r="J615">
        <v>0.2</v>
      </c>
      <c r="L615">
        <v>12.8</v>
      </c>
      <c r="M615" t="s">
        <v>20</v>
      </c>
      <c r="N615" s="11"/>
      <c r="P615" t="s">
        <v>164</v>
      </c>
      <c r="Q615" t="s">
        <v>327</v>
      </c>
      <c r="R615" t="s">
        <v>328</v>
      </c>
      <c r="S615" t="s">
        <v>20</v>
      </c>
    </row>
    <row r="616" spans="1:19" x14ac:dyDescent="0.3">
      <c r="A616" s="11">
        <v>45364</v>
      </c>
      <c r="B616" t="s">
        <v>26</v>
      </c>
      <c r="C616" t="s">
        <v>16</v>
      </c>
      <c r="D616" t="s">
        <v>326</v>
      </c>
      <c r="E616" t="s">
        <v>17</v>
      </c>
      <c r="G616" t="s">
        <v>164</v>
      </c>
      <c r="H616" t="s">
        <v>18</v>
      </c>
      <c r="I616" t="s">
        <v>19</v>
      </c>
      <c r="J616">
        <v>4</v>
      </c>
      <c r="L616">
        <v>12.8</v>
      </c>
      <c r="M616" t="s">
        <v>20</v>
      </c>
      <c r="N616" s="11"/>
      <c r="P616" t="s">
        <v>164</v>
      </c>
      <c r="Q616" t="s">
        <v>327</v>
      </c>
      <c r="R616" t="s">
        <v>328</v>
      </c>
      <c r="S616" t="s">
        <v>20</v>
      </c>
    </row>
    <row r="617" spans="1:19" x14ac:dyDescent="0.3">
      <c r="A617" s="11">
        <v>45355</v>
      </c>
      <c r="B617" t="s">
        <v>26</v>
      </c>
      <c r="C617" t="s">
        <v>16</v>
      </c>
      <c r="D617" t="s">
        <v>326</v>
      </c>
      <c r="E617" t="s">
        <v>17</v>
      </c>
      <c r="G617" t="s">
        <v>164</v>
      </c>
      <c r="H617" t="s">
        <v>18</v>
      </c>
      <c r="I617" t="s">
        <v>19</v>
      </c>
      <c r="J617">
        <v>0.7</v>
      </c>
      <c r="L617">
        <v>12.8</v>
      </c>
      <c r="M617" t="s">
        <v>20</v>
      </c>
      <c r="N617" s="11"/>
      <c r="P617" t="s">
        <v>164</v>
      </c>
      <c r="Q617" t="s">
        <v>327</v>
      </c>
      <c r="R617" t="s">
        <v>328</v>
      </c>
      <c r="S617" t="s">
        <v>20</v>
      </c>
    </row>
    <row r="618" spans="1:19" x14ac:dyDescent="0.3">
      <c r="A618" s="11">
        <v>45357</v>
      </c>
      <c r="B618" t="s">
        <v>26</v>
      </c>
      <c r="C618" t="s">
        <v>16</v>
      </c>
      <c r="D618" t="s">
        <v>326</v>
      </c>
      <c r="E618" t="s">
        <v>17</v>
      </c>
      <c r="G618" t="s">
        <v>164</v>
      </c>
      <c r="H618" t="s">
        <v>18</v>
      </c>
      <c r="I618" t="s">
        <v>19</v>
      </c>
      <c r="J618">
        <v>0.3</v>
      </c>
      <c r="L618">
        <v>12.8</v>
      </c>
      <c r="M618" t="s">
        <v>20</v>
      </c>
      <c r="N618" s="11"/>
      <c r="P618" t="s">
        <v>164</v>
      </c>
      <c r="Q618" t="s">
        <v>327</v>
      </c>
      <c r="R618" t="s">
        <v>328</v>
      </c>
      <c r="S618" t="s">
        <v>20</v>
      </c>
    </row>
    <row r="619" spans="1:19" x14ac:dyDescent="0.3">
      <c r="A619" s="11">
        <v>45364</v>
      </c>
      <c r="B619" t="s">
        <v>26</v>
      </c>
      <c r="C619" t="s">
        <v>16</v>
      </c>
      <c r="D619" t="s">
        <v>326</v>
      </c>
      <c r="E619" t="s">
        <v>17</v>
      </c>
      <c r="G619" t="s">
        <v>164</v>
      </c>
      <c r="H619" t="s">
        <v>18</v>
      </c>
      <c r="I619" t="s">
        <v>19</v>
      </c>
      <c r="J619">
        <v>0.5</v>
      </c>
      <c r="L619">
        <v>12.8</v>
      </c>
      <c r="M619" t="s">
        <v>20</v>
      </c>
      <c r="N619" s="11"/>
      <c r="P619" t="s">
        <v>164</v>
      </c>
      <c r="Q619" t="s">
        <v>327</v>
      </c>
      <c r="R619" t="s">
        <v>328</v>
      </c>
      <c r="S619" t="s">
        <v>20</v>
      </c>
    </row>
    <row r="620" spans="1:19" x14ac:dyDescent="0.3">
      <c r="A620" s="11">
        <v>45366</v>
      </c>
      <c r="B620" t="s">
        <v>26</v>
      </c>
      <c r="C620" t="s">
        <v>16</v>
      </c>
      <c r="D620" t="s">
        <v>329</v>
      </c>
      <c r="E620" t="s">
        <v>17</v>
      </c>
      <c r="G620" t="s">
        <v>164</v>
      </c>
      <c r="H620" t="s">
        <v>18</v>
      </c>
      <c r="I620" t="s">
        <v>19</v>
      </c>
      <c r="J620">
        <v>3.2</v>
      </c>
      <c r="L620">
        <v>10.7</v>
      </c>
      <c r="M620" t="s">
        <v>20</v>
      </c>
      <c r="N620" s="11"/>
      <c r="P620" t="s">
        <v>164</v>
      </c>
      <c r="Q620" t="s">
        <v>330</v>
      </c>
      <c r="R620" t="s">
        <v>331</v>
      </c>
      <c r="S620" t="s">
        <v>20</v>
      </c>
    </row>
    <row r="621" spans="1:19" x14ac:dyDescent="0.3">
      <c r="A621" s="11">
        <v>45366</v>
      </c>
      <c r="B621" t="s">
        <v>26</v>
      </c>
      <c r="C621" t="s">
        <v>16</v>
      </c>
      <c r="D621" t="s">
        <v>329</v>
      </c>
      <c r="E621" t="s">
        <v>17</v>
      </c>
      <c r="G621" t="s">
        <v>164</v>
      </c>
      <c r="H621" t="s">
        <v>18</v>
      </c>
      <c r="I621" t="s">
        <v>19</v>
      </c>
      <c r="J621">
        <v>1.1000000000000001</v>
      </c>
      <c r="L621">
        <v>10.7</v>
      </c>
      <c r="M621" t="s">
        <v>20</v>
      </c>
      <c r="N621" s="11"/>
      <c r="P621" t="s">
        <v>164</v>
      </c>
      <c r="Q621" t="s">
        <v>330</v>
      </c>
      <c r="R621" t="s">
        <v>331</v>
      </c>
      <c r="S621" t="s">
        <v>20</v>
      </c>
    </row>
    <row r="622" spans="1:19" x14ac:dyDescent="0.3">
      <c r="A622" s="11">
        <v>45371</v>
      </c>
      <c r="B622" t="s">
        <v>26</v>
      </c>
      <c r="C622" t="s">
        <v>16</v>
      </c>
      <c r="D622" t="s">
        <v>329</v>
      </c>
      <c r="E622" t="s">
        <v>17</v>
      </c>
      <c r="G622" t="s">
        <v>164</v>
      </c>
      <c r="H622" t="s">
        <v>18</v>
      </c>
      <c r="I622" t="s">
        <v>19</v>
      </c>
      <c r="J622">
        <v>0.3</v>
      </c>
      <c r="L622">
        <v>10.7</v>
      </c>
      <c r="M622" t="s">
        <v>20</v>
      </c>
      <c r="N622" s="11"/>
      <c r="P622" t="s">
        <v>164</v>
      </c>
      <c r="Q622" t="s">
        <v>330</v>
      </c>
      <c r="R622" t="s">
        <v>331</v>
      </c>
      <c r="S622" t="s">
        <v>20</v>
      </c>
    </row>
    <row r="623" spans="1:19" x14ac:dyDescent="0.3">
      <c r="A623" s="11">
        <v>45366</v>
      </c>
      <c r="B623" t="s">
        <v>26</v>
      </c>
      <c r="C623" t="s">
        <v>16</v>
      </c>
      <c r="D623" t="s">
        <v>329</v>
      </c>
      <c r="E623" t="s">
        <v>17</v>
      </c>
      <c r="G623" t="s">
        <v>164</v>
      </c>
      <c r="H623" t="s">
        <v>18</v>
      </c>
      <c r="I623" t="s">
        <v>19</v>
      </c>
      <c r="J623">
        <v>2.7</v>
      </c>
      <c r="L623">
        <v>10.7</v>
      </c>
      <c r="M623" t="s">
        <v>20</v>
      </c>
      <c r="N623" s="11"/>
      <c r="P623" t="s">
        <v>164</v>
      </c>
      <c r="Q623" t="s">
        <v>330</v>
      </c>
      <c r="R623" t="s">
        <v>331</v>
      </c>
      <c r="S623" t="s">
        <v>20</v>
      </c>
    </row>
    <row r="624" spans="1:19" x14ac:dyDescent="0.3">
      <c r="A624" s="11">
        <v>45355</v>
      </c>
      <c r="B624" t="s">
        <v>26</v>
      </c>
      <c r="C624" t="s">
        <v>16</v>
      </c>
      <c r="D624" t="s">
        <v>329</v>
      </c>
      <c r="E624" t="s">
        <v>17</v>
      </c>
      <c r="G624" t="s">
        <v>164</v>
      </c>
      <c r="H624" t="s">
        <v>18</v>
      </c>
      <c r="I624" t="s">
        <v>19</v>
      </c>
      <c r="J624">
        <v>0.7</v>
      </c>
      <c r="L624">
        <v>10.7</v>
      </c>
      <c r="M624" t="s">
        <v>20</v>
      </c>
      <c r="N624" s="11"/>
      <c r="P624" t="s">
        <v>164</v>
      </c>
      <c r="Q624" t="s">
        <v>330</v>
      </c>
      <c r="R624" t="s">
        <v>331</v>
      </c>
      <c r="S624" t="s">
        <v>20</v>
      </c>
    </row>
    <row r="625" spans="1:19" x14ac:dyDescent="0.3">
      <c r="A625" s="11">
        <v>45357</v>
      </c>
      <c r="B625" t="s">
        <v>26</v>
      </c>
      <c r="C625" t="s">
        <v>16</v>
      </c>
      <c r="D625" t="s">
        <v>329</v>
      </c>
      <c r="E625" t="s">
        <v>17</v>
      </c>
      <c r="G625" t="s">
        <v>164</v>
      </c>
      <c r="H625" t="s">
        <v>18</v>
      </c>
      <c r="I625" t="s">
        <v>19</v>
      </c>
      <c r="J625">
        <v>0.3</v>
      </c>
      <c r="L625">
        <v>10.7</v>
      </c>
      <c r="M625" t="s">
        <v>20</v>
      </c>
      <c r="N625" s="11"/>
      <c r="P625" t="s">
        <v>164</v>
      </c>
      <c r="Q625" t="s">
        <v>330</v>
      </c>
      <c r="R625" t="s">
        <v>331</v>
      </c>
      <c r="S625" t="s">
        <v>20</v>
      </c>
    </row>
    <row r="626" spans="1:19" x14ac:dyDescent="0.3">
      <c r="A626" s="11">
        <v>45355</v>
      </c>
      <c r="B626" t="s">
        <v>26</v>
      </c>
      <c r="C626" t="s">
        <v>16</v>
      </c>
      <c r="D626" t="s">
        <v>329</v>
      </c>
      <c r="E626" t="s">
        <v>17</v>
      </c>
      <c r="G626" t="s">
        <v>164</v>
      </c>
      <c r="H626" t="s">
        <v>18</v>
      </c>
      <c r="I626" t="s">
        <v>19</v>
      </c>
      <c r="J626">
        <v>0.3</v>
      </c>
      <c r="L626">
        <v>10.7</v>
      </c>
      <c r="M626" t="s">
        <v>20</v>
      </c>
      <c r="N626" s="11"/>
      <c r="P626" t="s">
        <v>164</v>
      </c>
      <c r="Q626" t="s">
        <v>330</v>
      </c>
      <c r="R626" t="s">
        <v>331</v>
      </c>
      <c r="S626" t="s">
        <v>20</v>
      </c>
    </row>
    <row r="627" spans="1:19" x14ac:dyDescent="0.3">
      <c r="A627" s="11">
        <v>45355</v>
      </c>
      <c r="B627" t="s">
        <v>26</v>
      </c>
      <c r="C627" t="s">
        <v>16</v>
      </c>
      <c r="D627" t="s">
        <v>329</v>
      </c>
      <c r="E627" t="s">
        <v>17</v>
      </c>
      <c r="G627" t="s">
        <v>164</v>
      </c>
      <c r="H627" t="s">
        <v>18</v>
      </c>
      <c r="I627" t="s">
        <v>19</v>
      </c>
      <c r="J627">
        <v>0.4</v>
      </c>
      <c r="L627">
        <v>10.7</v>
      </c>
      <c r="M627" t="s">
        <v>20</v>
      </c>
      <c r="N627" s="11"/>
      <c r="P627" t="s">
        <v>164</v>
      </c>
      <c r="Q627" t="s">
        <v>330</v>
      </c>
      <c r="R627" t="s">
        <v>331</v>
      </c>
      <c r="S627" t="s">
        <v>20</v>
      </c>
    </row>
    <row r="628" spans="1:19" x14ac:dyDescent="0.3">
      <c r="A628" s="11">
        <v>45355</v>
      </c>
      <c r="B628" t="s">
        <v>26</v>
      </c>
      <c r="C628" t="s">
        <v>16</v>
      </c>
      <c r="D628" t="s">
        <v>329</v>
      </c>
      <c r="E628" t="s">
        <v>17</v>
      </c>
      <c r="G628" t="s">
        <v>164</v>
      </c>
      <c r="H628" t="s">
        <v>18</v>
      </c>
      <c r="I628" t="s">
        <v>19</v>
      </c>
      <c r="J628">
        <v>0.2</v>
      </c>
      <c r="L628">
        <v>10.7</v>
      </c>
      <c r="M628" t="s">
        <v>20</v>
      </c>
      <c r="P628" t="s">
        <v>164</v>
      </c>
      <c r="Q628" t="s">
        <v>330</v>
      </c>
      <c r="R628" t="s">
        <v>331</v>
      </c>
      <c r="S628" t="s">
        <v>20</v>
      </c>
    </row>
    <row r="629" spans="1:19" x14ac:dyDescent="0.3">
      <c r="A629" s="11">
        <v>45361</v>
      </c>
      <c r="B629" t="s">
        <v>26</v>
      </c>
      <c r="C629" t="s">
        <v>16</v>
      </c>
      <c r="D629" t="s">
        <v>329</v>
      </c>
      <c r="E629" t="s">
        <v>17</v>
      </c>
      <c r="G629" t="s">
        <v>155</v>
      </c>
      <c r="H629" t="s">
        <v>67</v>
      </c>
      <c r="I629" t="s">
        <v>19</v>
      </c>
      <c r="J629">
        <v>1</v>
      </c>
      <c r="L629">
        <v>10.7</v>
      </c>
      <c r="M629" t="s">
        <v>20</v>
      </c>
      <c r="P629" t="s">
        <v>155</v>
      </c>
      <c r="Q629" t="s">
        <v>330</v>
      </c>
      <c r="R629" t="s">
        <v>331</v>
      </c>
      <c r="S629" t="s">
        <v>20</v>
      </c>
    </row>
    <row r="630" spans="1:19" x14ac:dyDescent="0.3">
      <c r="A630" s="11">
        <v>45355</v>
      </c>
      <c r="B630" t="s">
        <v>26</v>
      </c>
      <c r="C630" t="s">
        <v>16</v>
      </c>
      <c r="D630" t="s">
        <v>332</v>
      </c>
      <c r="E630" t="s">
        <v>17</v>
      </c>
      <c r="G630" t="s">
        <v>164</v>
      </c>
      <c r="H630" t="s">
        <v>18</v>
      </c>
      <c r="I630" t="s">
        <v>19</v>
      </c>
      <c r="J630">
        <v>0.7</v>
      </c>
      <c r="L630">
        <v>10</v>
      </c>
      <c r="M630" t="s">
        <v>20</v>
      </c>
      <c r="P630" t="s">
        <v>164</v>
      </c>
      <c r="Q630" t="s">
        <v>333</v>
      </c>
      <c r="R630" t="s">
        <v>334</v>
      </c>
      <c r="S630" t="s">
        <v>20</v>
      </c>
    </row>
    <row r="631" spans="1:19" x14ac:dyDescent="0.3">
      <c r="A631" s="11">
        <v>45371</v>
      </c>
      <c r="B631" t="s">
        <v>26</v>
      </c>
      <c r="C631" t="s">
        <v>16</v>
      </c>
      <c r="D631" t="s">
        <v>332</v>
      </c>
      <c r="E631" t="s">
        <v>17</v>
      </c>
      <c r="G631" t="s">
        <v>164</v>
      </c>
      <c r="H631" t="s">
        <v>18</v>
      </c>
      <c r="I631" t="s">
        <v>19</v>
      </c>
      <c r="J631">
        <v>0.3</v>
      </c>
      <c r="L631">
        <v>10</v>
      </c>
      <c r="M631" t="s">
        <v>20</v>
      </c>
      <c r="P631" t="s">
        <v>164</v>
      </c>
      <c r="Q631" t="s">
        <v>333</v>
      </c>
      <c r="R631" t="s">
        <v>334</v>
      </c>
      <c r="S631" t="s">
        <v>20</v>
      </c>
    </row>
    <row r="632" spans="1:19" x14ac:dyDescent="0.3">
      <c r="A632" s="11">
        <v>45369</v>
      </c>
      <c r="B632" t="s">
        <v>26</v>
      </c>
      <c r="C632" t="s">
        <v>16</v>
      </c>
      <c r="D632" t="s">
        <v>332</v>
      </c>
      <c r="E632" t="s">
        <v>17</v>
      </c>
      <c r="G632" t="s">
        <v>164</v>
      </c>
      <c r="H632" t="s">
        <v>18</v>
      </c>
      <c r="I632" t="s">
        <v>19</v>
      </c>
      <c r="J632">
        <v>0.5</v>
      </c>
      <c r="L632">
        <v>10</v>
      </c>
      <c r="M632" t="s">
        <v>20</v>
      </c>
      <c r="P632" t="s">
        <v>164</v>
      </c>
      <c r="Q632" t="s">
        <v>333</v>
      </c>
      <c r="R632" t="s">
        <v>334</v>
      </c>
      <c r="S632" t="s">
        <v>20</v>
      </c>
    </row>
    <row r="633" spans="1:19" x14ac:dyDescent="0.3">
      <c r="A633" s="11">
        <v>45357</v>
      </c>
      <c r="B633" t="s">
        <v>26</v>
      </c>
      <c r="C633" t="s">
        <v>16</v>
      </c>
      <c r="D633" t="s">
        <v>332</v>
      </c>
      <c r="E633" t="s">
        <v>17</v>
      </c>
      <c r="G633" t="s">
        <v>164</v>
      </c>
      <c r="H633" t="s">
        <v>18</v>
      </c>
      <c r="I633" t="s">
        <v>19</v>
      </c>
      <c r="J633">
        <v>0.3</v>
      </c>
      <c r="L633">
        <v>10</v>
      </c>
      <c r="M633" t="s">
        <v>20</v>
      </c>
      <c r="P633" t="s">
        <v>164</v>
      </c>
      <c r="Q633" t="s">
        <v>333</v>
      </c>
      <c r="R633" t="s">
        <v>334</v>
      </c>
      <c r="S633" t="s">
        <v>20</v>
      </c>
    </row>
    <row r="634" spans="1:19" x14ac:dyDescent="0.3">
      <c r="A634" s="11">
        <v>45366</v>
      </c>
      <c r="B634" t="s">
        <v>26</v>
      </c>
      <c r="C634" t="s">
        <v>16</v>
      </c>
      <c r="D634" t="s">
        <v>332</v>
      </c>
      <c r="E634" t="s">
        <v>17</v>
      </c>
      <c r="G634" t="s">
        <v>164</v>
      </c>
      <c r="H634" t="s">
        <v>18</v>
      </c>
      <c r="I634" t="s">
        <v>19</v>
      </c>
      <c r="J634">
        <v>2.9</v>
      </c>
      <c r="L634">
        <v>10</v>
      </c>
      <c r="M634" t="s">
        <v>20</v>
      </c>
      <c r="P634" t="s">
        <v>164</v>
      </c>
      <c r="Q634" t="s">
        <v>333</v>
      </c>
      <c r="R634" t="s">
        <v>334</v>
      </c>
      <c r="S634" t="s">
        <v>20</v>
      </c>
    </row>
    <row r="635" spans="1:19" x14ac:dyDescent="0.3">
      <c r="A635" s="11">
        <v>45366</v>
      </c>
      <c r="B635" t="s">
        <v>26</v>
      </c>
      <c r="C635" t="s">
        <v>16</v>
      </c>
      <c r="D635" t="s">
        <v>332</v>
      </c>
      <c r="E635" t="s">
        <v>17</v>
      </c>
      <c r="G635" t="s">
        <v>164</v>
      </c>
      <c r="H635" t="s">
        <v>18</v>
      </c>
      <c r="I635" t="s">
        <v>19</v>
      </c>
      <c r="J635">
        <v>1</v>
      </c>
      <c r="L635">
        <v>10</v>
      </c>
      <c r="M635" t="s">
        <v>20</v>
      </c>
      <c r="P635" t="s">
        <v>164</v>
      </c>
      <c r="Q635" t="s">
        <v>333</v>
      </c>
      <c r="R635" t="s">
        <v>334</v>
      </c>
      <c r="S635" t="s">
        <v>20</v>
      </c>
    </row>
    <row r="636" spans="1:19" x14ac:dyDescent="0.3">
      <c r="A636" s="11">
        <v>45366</v>
      </c>
      <c r="B636" t="s">
        <v>26</v>
      </c>
      <c r="C636" t="s">
        <v>16</v>
      </c>
      <c r="D636" t="s">
        <v>332</v>
      </c>
      <c r="E636" t="s">
        <v>17</v>
      </c>
      <c r="G636" t="s">
        <v>164</v>
      </c>
      <c r="H636" t="s">
        <v>18</v>
      </c>
      <c r="I636" t="s">
        <v>19</v>
      </c>
      <c r="J636">
        <v>3.4</v>
      </c>
      <c r="L636">
        <v>10</v>
      </c>
      <c r="M636" t="s">
        <v>20</v>
      </c>
      <c r="P636" t="s">
        <v>164</v>
      </c>
      <c r="Q636" t="s">
        <v>333</v>
      </c>
      <c r="R636" t="s">
        <v>334</v>
      </c>
      <c r="S636" t="s">
        <v>20</v>
      </c>
    </row>
    <row r="637" spans="1:19" x14ac:dyDescent="0.3">
      <c r="A637" s="11">
        <v>45355</v>
      </c>
      <c r="B637" t="s">
        <v>26</v>
      </c>
      <c r="C637" t="s">
        <v>16</v>
      </c>
      <c r="D637" t="s">
        <v>332</v>
      </c>
      <c r="E637" t="s">
        <v>17</v>
      </c>
      <c r="G637" t="s">
        <v>164</v>
      </c>
      <c r="H637" t="s">
        <v>18</v>
      </c>
      <c r="I637" t="s">
        <v>19</v>
      </c>
      <c r="J637">
        <v>0.3</v>
      </c>
      <c r="L637">
        <v>10</v>
      </c>
      <c r="M637" t="s">
        <v>20</v>
      </c>
      <c r="P637" t="s">
        <v>164</v>
      </c>
      <c r="Q637" t="s">
        <v>333</v>
      </c>
      <c r="R637" t="s">
        <v>334</v>
      </c>
      <c r="S637" t="s">
        <v>20</v>
      </c>
    </row>
    <row r="638" spans="1:19" x14ac:dyDescent="0.3">
      <c r="A638" s="11">
        <v>45355</v>
      </c>
      <c r="B638" t="s">
        <v>26</v>
      </c>
      <c r="C638" t="s">
        <v>16</v>
      </c>
      <c r="D638" t="s">
        <v>332</v>
      </c>
      <c r="E638" t="s">
        <v>17</v>
      </c>
      <c r="G638" t="s">
        <v>164</v>
      </c>
      <c r="H638" t="s">
        <v>18</v>
      </c>
      <c r="I638" t="s">
        <v>19</v>
      </c>
      <c r="J638">
        <v>0.4</v>
      </c>
      <c r="L638">
        <v>10</v>
      </c>
      <c r="M638" t="s">
        <v>20</v>
      </c>
      <c r="P638" t="s">
        <v>164</v>
      </c>
      <c r="Q638" t="s">
        <v>333</v>
      </c>
      <c r="R638" t="s">
        <v>334</v>
      </c>
      <c r="S638" t="s">
        <v>20</v>
      </c>
    </row>
    <row r="639" spans="1:19" x14ac:dyDescent="0.3">
      <c r="A639" s="11">
        <v>45355</v>
      </c>
      <c r="B639" t="s">
        <v>26</v>
      </c>
      <c r="C639" t="s">
        <v>16</v>
      </c>
      <c r="D639" t="s">
        <v>332</v>
      </c>
      <c r="E639" t="s">
        <v>17</v>
      </c>
      <c r="G639" t="s">
        <v>164</v>
      </c>
      <c r="H639" t="s">
        <v>18</v>
      </c>
      <c r="I639" t="s">
        <v>19</v>
      </c>
      <c r="J639">
        <v>0.2</v>
      </c>
      <c r="L639">
        <v>10</v>
      </c>
      <c r="M639" t="s">
        <v>20</v>
      </c>
      <c r="N639" s="11"/>
      <c r="P639" t="s">
        <v>164</v>
      </c>
      <c r="Q639" t="s">
        <v>333</v>
      </c>
      <c r="R639" t="s">
        <v>334</v>
      </c>
      <c r="S639" t="s">
        <v>20</v>
      </c>
    </row>
    <row r="640" spans="1:19" x14ac:dyDescent="0.3">
      <c r="A640" s="11">
        <v>45363</v>
      </c>
      <c r="B640" t="s">
        <v>26</v>
      </c>
      <c r="C640" t="s">
        <v>16</v>
      </c>
      <c r="D640" t="s">
        <v>526</v>
      </c>
      <c r="E640" t="s">
        <v>17</v>
      </c>
      <c r="G640" t="s">
        <v>164</v>
      </c>
      <c r="H640" t="s">
        <v>18</v>
      </c>
      <c r="I640" t="s">
        <v>19</v>
      </c>
      <c r="J640">
        <v>0.2</v>
      </c>
      <c r="L640">
        <v>19.8</v>
      </c>
      <c r="M640" t="s">
        <v>20</v>
      </c>
      <c r="N640" s="11"/>
      <c r="P640" t="s">
        <v>164</v>
      </c>
      <c r="Q640" t="s">
        <v>527</v>
      </c>
      <c r="R640" t="s">
        <v>528</v>
      </c>
      <c r="S640" t="s">
        <v>20</v>
      </c>
    </row>
    <row r="641" spans="1:19" x14ac:dyDescent="0.3">
      <c r="A641" s="11">
        <v>45369</v>
      </c>
      <c r="B641" t="s">
        <v>26</v>
      </c>
      <c r="C641" t="s">
        <v>16</v>
      </c>
      <c r="D641" t="s">
        <v>526</v>
      </c>
      <c r="E641" t="s">
        <v>17</v>
      </c>
      <c r="G641" t="s">
        <v>164</v>
      </c>
      <c r="H641" t="s">
        <v>18</v>
      </c>
      <c r="I641" t="s">
        <v>19</v>
      </c>
      <c r="J641">
        <v>0.2</v>
      </c>
      <c r="L641">
        <v>19.8</v>
      </c>
      <c r="M641" t="s">
        <v>20</v>
      </c>
      <c r="N641" s="11"/>
      <c r="P641" t="s">
        <v>164</v>
      </c>
      <c r="Q641" t="s">
        <v>527</v>
      </c>
      <c r="R641" t="s">
        <v>528</v>
      </c>
      <c r="S641" t="s">
        <v>20</v>
      </c>
    </row>
    <row r="642" spans="1:19" x14ac:dyDescent="0.3">
      <c r="A642" s="11">
        <v>45364</v>
      </c>
      <c r="B642" t="s">
        <v>26</v>
      </c>
      <c r="C642" t="s">
        <v>16</v>
      </c>
      <c r="D642" t="s">
        <v>526</v>
      </c>
      <c r="E642" t="s">
        <v>17</v>
      </c>
      <c r="G642" t="s">
        <v>155</v>
      </c>
      <c r="H642" t="s">
        <v>67</v>
      </c>
      <c r="I642" t="s">
        <v>19</v>
      </c>
      <c r="J642">
        <v>0.7</v>
      </c>
      <c r="L642">
        <v>19.8</v>
      </c>
      <c r="M642" t="s">
        <v>20</v>
      </c>
      <c r="N642" s="11"/>
      <c r="P642" t="s">
        <v>155</v>
      </c>
      <c r="Q642" t="s">
        <v>527</v>
      </c>
      <c r="R642" t="s">
        <v>528</v>
      </c>
      <c r="S642" t="s">
        <v>20</v>
      </c>
    </row>
    <row r="643" spans="1:19" x14ac:dyDescent="0.3">
      <c r="A643" s="11">
        <v>45364</v>
      </c>
      <c r="B643" t="s">
        <v>26</v>
      </c>
      <c r="C643" t="s">
        <v>16</v>
      </c>
      <c r="D643" t="s">
        <v>526</v>
      </c>
      <c r="E643" t="s">
        <v>17</v>
      </c>
      <c r="G643" t="s">
        <v>155</v>
      </c>
      <c r="H643" t="s">
        <v>67</v>
      </c>
      <c r="I643" t="s">
        <v>19</v>
      </c>
      <c r="J643">
        <v>1</v>
      </c>
      <c r="L643">
        <v>19.8</v>
      </c>
      <c r="M643" t="s">
        <v>20</v>
      </c>
      <c r="P643" t="s">
        <v>155</v>
      </c>
      <c r="Q643" t="s">
        <v>527</v>
      </c>
      <c r="R643" t="s">
        <v>528</v>
      </c>
      <c r="S643" t="s">
        <v>20</v>
      </c>
    </row>
    <row r="644" spans="1:19" x14ac:dyDescent="0.3">
      <c r="A644" s="11">
        <v>45365</v>
      </c>
      <c r="B644" t="s">
        <v>26</v>
      </c>
      <c r="C644" t="s">
        <v>16</v>
      </c>
      <c r="D644" t="s">
        <v>526</v>
      </c>
      <c r="E644" t="s">
        <v>17</v>
      </c>
      <c r="G644" t="s">
        <v>155</v>
      </c>
      <c r="H644" t="s">
        <v>67</v>
      </c>
      <c r="I644" t="s">
        <v>19</v>
      </c>
      <c r="J644">
        <v>4.5</v>
      </c>
      <c r="L644">
        <v>19.8</v>
      </c>
      <c r="M644" t="s">
        <v>20</v>
      </c>
      <c r="P644" t="s">
        <v>155</v>
      </c>
      <c r="Q644" t="s">
        <v>527</v>
      </c>
      <c r="R644" t="s">
        <v>528</v>
      </c>
      <c r="S644" t="s">
        <v>20</v>
      </c>
    </row>
    <row r="645" spans="1:19" x14ac:dyDescent="0.3">
      <c r="A645" s="11">
        <v>45354</v>
      </c>
      <c r="B645" t="s">
        <v>26</v>
      </c>
      <c r="C645" t="s">
        <v>16</v>
      </c>
      <c r="D645" t="s">
        <v>526</v>
      </c>
      <c r="E645" t="s">
        <v>17</v>
      </c>
      <c r="G645" t="s">
        <v>164</v>
      </c>
      <c r="H645" t="s">
        <v>18</v>
      </c>
      <c r="I645" t="s">
        <v>19</v>
      </c>
      <c r="J645">
        <v>0.9</v>
      </c>
      <c r="L645">
        <v>19.8</v>
      </c>
      <c r="M645" t="s">
        <v>20</v>
      </c>
      <c r="P645" t="s">
        <v>164</v>
      </c>
      <c r="Q645" t="s">
        <v>527</v>
      </c>
      <c r="R645" t="s">
        <v>528</v>
      </c>
      <c r="S645" t="s">
        <v>20</v>
      </c>
    </row>
    <row r="646" spans="1:19" x14ac:dyDescent="0.3">
      <c r="A646" s="11">
        <v>45369</v>
      </c>
      <c r="B646" t="s">
        <v>26</v>
      </c>
      <c r="C646" t="s">
        <v>16</v>
      </c>
      <c r="D646" t="s">
        <v>526</v>
      </c>
      <c r="E646" t="s">
        <v>17</v>
      </c>
      <c r="G646" t="s">
        <v>155</v>
      </c>
      <c r="H646" t="s">
        <v>67</v>
      </c>
      <c r="I646" t="s">
        <v>19</v>
      </c>
      <c r="J646">
        <v>0.5</v>
      </c>
      <c r="L646">
        <v>19.8</v>
      </c>
      <c r="M646" t="s">
        <v>20</v>
      </c>
      <c r="P646" t="s">
        <v>155</v>
      </c>
      <c r="Q646" t="s">
        <v>527</v>
      </c>
      <c r="R646" t="s">
        <v>528</v>
      </c>
      <c r="S646" t="s">
        <v>20</v>
      </c>
    </row>
    <row r="647" spans="1:19" x14ac:dyDescent="0.3">
      <c r="A647" s="11">
        <v>45353</v>
      </c>
      <c r="B647" t="s">
        <v>26</v>
      </c>
      <c r="C647" t="s">
        <v>16</v>
      </c>
      <c r="D647" t="s">
        <v>526</v>
      </c>
      <c r="E647" t="s">
        <v>17</v>
      </c>
      <c r="G647" t="s">
        <v>164</v>
      </c>
      <c r="H647" t="s">
        <v>18</v>
      </c>
      <c r="I647" t="s">
        <v>19</v>
      </c>
      <c r="J647">
        <v>0.5</v>
      </c>
      <c r="L647">
        <v>19.8</v>
      </c>
      <c r="M647" t="s">
        <v>20</v>
      </c>
      <c r="P647" t="s">
        <v>164</v>
      </c>
      <c r="Q647" t="s">
        <v>527</v>
      </c>
      <c r="R647" t="s">
        <v>528</v>
      </c>
      <c r="S647" t="s">
        <v>20</v>
      </c>
    </row>
    <row r="648" spans="1:19" x14ac:dyDescent="0.3">
      <c r="A648" s="11">
        <v>45354</v>
      </c>
      <c r="B648" t="s">
        <v>26</v>
      </c>
      <c r="C648" t="s">
        <v>16</v>
      </c>
      <c r="D648" t="s">
        <v>526</v>
      </c>
      <c r="E648" t="s">
        <v>17</v>
      </c>
      <c r="G648" t="s">
        <v>164</v>
      </c>
      <c r="H648" t="s">
        <v>18</v>
      </c>
      <c r="I648" t="s">
        <v>19</v>
      </c>
      <c r="J648">
        <v>0.2</v>
      </c>
      <c r="L648">
        <v>19.8</v>
      </c>
      <c r="M648" t="s">
        <v>20</v>
      </c>
      <c r="P648" t="s">
        <v>164</v>
      </c>
      <c r="Q648" t="s">
        <v>527</v>
      </c>
      <c r="R648" t="s">
        <v>528</v>
      </c>
      <c r="S648" t="s">
        <v>20</v>
      </c>
    </row>
    <row r="649" spans="1:19" x14ac:dyDescent="0.3">
      <c r="A649" s="11">
        <v>45354</v>
      </c>
      <c r="B649" t="s">
        <v>26</v>
      </c>
      <c r="C649" t="s">
        <v>16</v>
      </c>
      <c r="D649" t="s">
        <v>526</v>
      </c>
      <c r="E649" t="s">
        <v>17</v>
      </c>
      <c r="G649" t="s">
        <v>164</v>
      </c>
      <c r="H649" t="s">
        <v>18</v>
      </c>
      <c r="I649" t="s">
        <v>19</v>
      </c>
      <c r="J649">
        <v>0.4</v>
      </c>
      <c r="L649">
        <v>19.8</v>
      </c>
      <c r="M649" t="s">
        <v>20</v>
      </c>
      <c r="N649" s="11"/>
      <c r="P649" t="s">
        <v>164</v>
      </c>
      <c r="Q649" t="s">
        <v>527</v>
      </c>
      <c r="R649" t="s">
        <v>528</v>
      </c>
      <c r="S649" t="s">
        <v>20</v>
      </c>
    </row>
    <row r="650" spans="1:19" x14ac:dyDescent="0.3">
      <c r="A650" s="11">
        <v>45351</v>
      </c>
      <c r="B650" t="s">
        <v>26</v>
      </c>
      <c r="C650" t="s">
        <v>16</v>
      </c>
      <c r="D650" t="s">
        <v>526</v>
      </c>
      <c r="E650" t="s">
        <v>17</v>
      </c>
      <c r="G650" t="s">
        <v>164</v>
      </c>
      <c r="H650" t="s">
        <v>18</v>
      </c>
      <c r="I650" t="s">
        <v>19</v>
      </c>
      <c r="J650">
        <v>0.2</v>
      </c>
      <c r="L650">
        <v>19.8</v>
      </c>
      <c r="M650" t="s">
        <v>20</v>
      </c>
      <c r="N650" s="11"/>
      <c r="P650" t="s">
        <v>164</v>
      </c>
      <c r="Q650" t="s">
        <v>527</v>
      </c>
      <c r="R650" t="s">
        <v>528</v>
      </c>
      <c r="S650" t="s">
        <v>20</v>
      </c>
    </row>
    <row r="651" spans="1:19" x14ac:dyDescent="0.3">
      <c r="A651" s="11">
        <v>45354</v>
      </c>
      <c r="B651" t="s">
        <v>26</v>
      </c>
      <c r="C651" t="s">
        <v>16</v>
      </c>
      <c r="D651" t="s">
        <v>526</v>
      </c>
      <c r="E651" t="s">
        <v>17</v>
      </c>
      <c r="G651" t="s">
        <v>164</v>
      </c>
      <c r="H651" t="s">
        <v>18</v>
      </c>
      <c r="I651" t="s">
        <v>19</v>
      </c>
      <c r="J651">
        <v>0.7</v>
      </c>
      <c r="L651">
        <v>19.8</v>
      </c>
      <c r="M651" t="s">
        <v>20</v>
      </c>
      <c r="N651" s="11"/>
      <c r="P651" t="s">
        <v>164</v>
      </c>
      <c r="Q651" t="s">
        <v>527</v>
      </c>
      <c r="R651" t="s">
        <v>528</v>
      </c>
      <c r="S651" t="s">
        <v>20</v>
      </c>
    </row>
    <row r="652" spans="1:19" x14ac:dyDescent="0.3">
      <c r="A652" s="11">
        <v>45362</v>
      </c>
      <c r="B652" t="s">
        <v>26</v>
      </c>
      <c r="C652" t="s">
        <v>16</v>
      </c>
      <c r="D652" t="s">
        <v>526</v>
      </c>
      <c r="E652" t="s">
        <v>17</v>
      </c>
      <c r="G652" t="s">
        <v>164</v>
      </c>
      <c r="H652" t="s">
        <v>18</v>
      </c>
      <c r="I652" t="s">
        <v>19</v>
      </c>
      <c r="J652">
        <v>1.6</v>
      </c>
      <c r="L652">
        <v>19.8</v>
      </c>
      <c r="M652" t="s">
        <v>20</v>
      </c>
      <c r="N652" s="11"/>
      <c r="P652" t="s">
        <v>164</v>
      </c>
      <c r="Q652" t="s">
        <v>527</v>
      </c>
      <c r="R652" t="s">
        <v>528</v>
      </c>
      <c r="S652" t="s">
        <v>20</v>
      </c>
    </row>
    <row r="653" spans="1:19" x14ac:dyDescent="0.3">
      <c r="A653" s="11">
        <v>45368</v>
      </c>
      <c r="B653" t="s">
        <v>26</v>
      </c>
      <c r="C653" t="s">
        <v>16</v>
      </c>
      <c r="D653" t="s">
        <v>526</v>
      </c>
      <c r="E653" t="s">
        <v>17</v>
      </c>
      <c r="G653" t="s">
        <v>164</v>
      </c>
      <c r="H653" t="s">
        <v>18</v>
      </c>
      <c r="I653" t="s">
        <v>19</v>
      </c>
      <c r="J653">
        <v>2.8</v>
      </c>
      <c r="L653">
        <v>19.8</v>
      </c>
      <c r="M653" t="s">
        <v>20</v>
      </c>
      <c r="N653" s="11"/>
      <c r="P653" t="s">
        <v>164</v>
      </c>
      <c r="Q653" t="s">
        <v>527</v>
      </c>
      <c r="R653" t="s">
        <v>528</v>
      </c>
      <c r="S653" t="s">
        <v>20</v>
      </c>
    </row>
    <row r="654" spans="1:19" x14ac:dyDescent="0.3">
      <c r="A654" s="11">
        <v>45358</v>
      </c>
      <c r="B654" t="s">
        <v>26</v>
      </c>
      <c r="C654" t="s">
        <v>16</v>
      </c>
      <c r="D654" t="s">
        <v>526</v>
      </c>
      <c r="E654" t="s">
        <v>17</v>
      </c>
      <c r="G654" t="s">
        <v>241</v>
      </c>
      <c r="H654" t="s">
        <v>18</v>
      </c>
      <c r="I654" t="s">
        <v>19</v>
      </c>
      <c r="J654">
        <v>0.3</v>
      </c>
      <c r="L654">
        <v>19.8</v>
      </c>
      <c r="M654" t="s">
        <v>20</v>
      </c>
      <c r="N654" s="11"/>
      <c r="P654" t="s">
        <v>241</v>
      </c>
      <c r="Q654" t="s">
        <v>527</v>
      </c>
      <c r="R654" t="s">
        <v>528</v>
      </c>
      <c r="S654" t="s">
        <v>20</v>
      </c>
    </row>
    <row r="655" spans="1:19" x14ac:dyDescent="0.3">
      <c r="A655" s="11">
        <v>45354</v>
      </c>
      <c r="B655" t="s">
        <v>26</v>
      </c>
      <c r="C655" t="s">
        <v>16</v>
      </c>
      <c r="D655" t="s">
        <v>526</v>
      </c>
      <c r="E655" t="s">
        <v>17</v>
      </c>
      <c r="G655" t="s">
        <v>164</v>
      </c>
      <c r="H655" t="s">
        <v>18</v>
      </c>
      <c r="I655" t="s">
        <v>19</v>
      </c>
      <c r="J655">
        <v>0.3</v>
      </c>
      <c r="L655">
        <v>19.8</v>
      </c>
      <c r="M655" t="s">
        <v>20</v>
      </c>
      <c r="P655" t="s">
        <v>164</v>
      </c>
      <c r="Q655" t="s">
        <v>527</v>
      </c>
      <c r="R655" t="s">
        <v>528</v>
      </c>
      <c r="S655" t="s">
        <v>20</v>
      </c>
    </row>
    <row r="656" spans="1:19" x14ac:dyDescent="0.3">
      <c r="A656" s="11">
        <v>45362</v>
      </c>
      <c r="B656" t="s">
        <v>26</v>
      </c>
      <c r="C656" t="s">
        <v>16</v>
      </c>
      <c r="D656" t="s">
        <v>526</v>
      </c>
      <c r="E656" t="s">
        <v>17</v>
      </c>
      <c r="G656" t="s">
        <v>164</v>
      </c>
      <c r="H656" t="s">
        <v>18</v>
      </c>
      <c r="I656" t="s">
        <v>19</v>
      </c>
      <c r="J656">
        <v>0.9</v>
      </c>
      <c r="L656">
        <v>19.8</v>
      </c>
      <c r="M656" t="s">
        <v>20</v>
      </c>
      <c r="P656" t="s">
        <v>164</v>
      </c>
      <c r="Q656" t="s">
        <v>527</v>
      </c>
      <c r="R656" t="s">
        <v>528</v>
      </c>
      <c r="S656" t="s">
        <v>20</v>
      </c>
    </row>
    <row r="657" spans="1:19" x14ac:dyDescent="0.3">
      <c r="A657" s="11">
        <v>45362</v>
      </c>
      <c r="B657" t="s">
        <v>26</v>
      </c>
      <c r="C657" t="s">
        <v>16</v>
      </c>
      <c r="D657" t="s">
        <v>526</v>
      </c>
      <c r="E657" t="s">
        <v>17</v>
      </c>
      <c r="G657" t="s">
        <v>164</v>
      </c>
      <c r="H657" t="s">
        <v>18</v>
      </c>
      <c r="I657" t="s">
        <v>19</v>
      </c>
      <c r="J657">
        <v>0.3</v>
      </c>
      <c r="L657">
        <v>19.8</v>
      </c>
      <c r="M657" t="s">
        <v>20</v>
      </c>
      <c r="P657" t="s">
        <v>164</v>
      </c>
      <c r="Q657" t="s">
        <v>527</v>
      </c>
      <c r="R657" t="s">
        <v>528</v>
      </c>
      <c r="S657" t="s">
        <v>20</v>
      </c>
    </row>
    <row r="658" spans="1:19" x14ac:dyDescent="0.3">
      <c r="A658" s="11">
        <v>45363</v>
      </c>
      <c r="B658" t="s">
        <v>26</v>
      </c>
      <c r="C658" t="s">
        <v>16</v>
      </c>
      <c r="D658" t="s">
        <v>526</v>
      </c>
      <c r="E658" t="s">
        <v>17</v>
      </c>
      <c r="G658" t="s">
        <v>164</v>
      </c>
      <c r="H658" t="s">
        <v>18</v>
      </c>
      <c r="I658" t="s">
        <v>19</v>
      </c>
      <c r="J658">
        <v>1.1000000000000001</v>
      </c>
      <c r="L658">
        <v>19.8</v>
      </c>
      <c r="M658" t="s">
        <v>20</v>
      </c>
      <c r="P658" t="s">
        <v>164</v>
      </c>
      <c r="Q658" t="s">
        <v>527</v>
      </c>
      <c r="R658" t="s">
        <v>528</v>
      </c>
      <c r="S658" t="s">
        <v>20</v>
      </c>
    </row>
    <row r="659" spans="1:19" x14ac:dyDescent="0.3">
      <c r="A659" s="11">
        <v>45358</v>
      </c>
      <c r="B659" t="s">
        <v>26</v>
      </c>
      <c r="C659" t="s">
        <v>16</v>
      </c>
      <c r="D659" t="s">
        <v>529</v>
      </c>
      <c r="E659" t="s">
        <v>17</v>
      </c>
      <c r="G659" t="s">
        <v>164</v>
      </c>
      <c r="H659" t="s">
        <v>18</v>
      </c>
      <c r="I659" t="s">
        <v>19</v>
      </c>
      <c r="J659">
        <v>0.5</v>
      </c>
      <c r="L659">
        <v>8.9</v>
      </c>
      <c r="M659" t="s">
        <v>20</v>
      </c>
      <c r="P659" t="s">
        <v>164</v>
      </c>
      <c r="R659" t="s">
        <v>550</v>
      </c>
      <c r="S659" t="s">
        <v>20</v>
      </c>
    </row>
    <row r="660" spans="1:19" x14ac:dyDescent="0.3">
      <c r="A660" s="11">
        <v>45358</v>
      </c>
      <c r="B660" t="s">
        <v>26</v>
      </c>
      <c r="C660" t="s">
        <v>16</v>
      </c>
      <c r="D660" t="s">
        <v>529</v>
      </c>
      <c r="E660" t="s">
        <v>17</v>
      </c>
      <c r="G660" t="s">
        <v>164</v>
      </c>
      <c r="H660" t="s">
        <v>18</v>
      </c>
      <c r="I660" t="s">
        <v>19</v>
      </c>
      <c r="J660">
        <v>0.7</v>
      </c>
      <c r="L660">
        <v>8.9</v>
      </c>
      <c r="M660" t="s">
        <v>20</v>
      </c>
      <c r="P660" t="s">
        <v>164</v>
      </c>
      <c r="R660" t="s">
        <v>550</v>
      </c>
      <c r="S660" t="s">
        <v>20</v>
      </c>
    </row>
    <row r="661" spans="1:19" x14ac:dyDescent="0.3">
      <c r="A661" s="11">
        <v>45380</v>
      </c>
      <c r="B661" t="s">
        <v>26</v>
      </c>
      <c r="C661" t="s">
        <v>16</v>
      </c>
      <c r="D661" t="s">
        <v>529</v>
      </c>
      <c r="E661" t="s">
        <v>17</v>
      </c>
      <c r="G661" t="s">
        <v>164</v>
      </c>
      <c r="H661" t="s">
        <v>18</v>
      </c>
      <c r="I661" t="s">
        <v>19</v>
      </c>
      <c r="J661">
        <v>0.9</v>
      </c>
      <c r="L661">
        <v>8.9</v>
      </c>
      <c r="M661" t="s">
        <v>20</v>
      </c>
      <c r="P661" t="s">
        <v>164</v>
      </c>
      <c r="R661" t="s">
        <v>550</v>
      </c>
      <c r="S661" t="s">
        <v>20</v>
      </c>
    </row>
    <row r="662" spans="1:19" x14ac:dyDescent="0.3">
      <c r="A662" s="11">
        <v>45358</v>
      </c>
      <c r="B662" t="s">
        <v>26</v>
      </c>
      <c r="C662" t="s">
        <v>16</v>
      </c>
      <c r="D662" t="s">
        <v>529</v>
      </c>
      <c r="E662" t="s">
        <v>17</v>
      </c>
      <c r="G662" t="s">
        <v>164</v>
      </c>
      <c r="H662" t="s">
        <v>18</v>
      </c>
      <c r="I662" t="s">
        <v>19</v>
      </c>
      <c r="J662">
        <v>0.5</v>
      </c>
      <c r="L662">
        <v>8.9</v>
      </c>
      <c r="M662" t="s">
        <v>20</v>
      </c>
      <c r="N662" s="11"/>
      <c r="P662" t="s">
        <v>164</v>
      </c>
      <c r="R662" t="s">
        <v>550</v>
      </c>
      <c r="S662" t="s">
        <v>20</v>
      </c>
    </row>
    <row r="663" spans="1:19" x14ac:dyDescent="0.3">
      <c r="A663" s="11">
        <v>45358</v>
      </c>
      <c r="B663" t="s">
        <v>26</v>
      </c>
      <c r="C663" t="s">
        <v>16</v>
      </c>
      <c r="D663" t="s">
        <v>529</v>
      </c>
      <c r="E663" t="s">
        <v>17</v>
      </c>
      <c r="G663" t="s">
        <v>155</v>
      </c>
      <c r="H663" t="s">
        <v>67</v>
      </c>
      <c r="I663" t="s">
        <v>19</v>
      </c>
      <c r="J663">
        <v>0.3</v>
      </c>
      <c r="L663">
        <v>8.9</v>
      </c>
      <c r="M663" t="s">
        <v>20</v>
      </c>
      <c r="N663" s="11"/>
      <c r="P663" t="s">
        <v>155</v>
      </c>
      <c r="R663" t="s">
        <v>550</v>
      </c>
      <c r="S663" t="s">
        <v>20</v>
      </c>
    </row>
    <row r="664" spans="1:19" x14ac:dyDescent="0.3">
      <c r="A664" s="11">
        <v>45358</v>
      </c>
      <c r="B664" t="s">
        <v>26</v>
      </c>
      <c r="C664" t="s">
        <v>16</v>
      </c>
      <c r="D664" t="s">
        <v>529</v>
      </c>
      <c r="E664" t="s">
        <v>17</v>
      </c>
      <c r="G664" t="s">
        <v>164</v>
      </c>
      <c r="H664" t="s">
        <v>18</v>
      </c>
      <c r="I664" t="s">
        <v>19</v>
      </c>
      <c r="J664">
        <v>0.2</v>
      </c>
      <c r="L664">
        <v>8.9</v>
      </c>
      <c r="M664" t="s">
        <v>20</v>
      </c>
      <c r="N664" s="11"/>
      <c r="P664" t="s">
        <v>164</v>
      </c>
      <c r="R664" t="s">
        <v>550</v>
      </c>
      <c r="S664" t="s">
        <v>20</v>
      </c>
    </row>
    <row r="665" spans="1:19" x14ac:dyDescent="0.3">
      <c r="A665" s="11">
        <v>45365</v>
      </c>
      <c r="B665" t="s">
        <v>26</v>
      </c>
      <c r="C665" t="s">
        <v>16</v>
      </c>
      <c r="D665" t="s">
        <v>529</v>
      </c>
      <c r="E665" t="s">
        <v>17</v>
      </c>
      <c r="G665" t="s">
        <v>164</v>
      </c>
      <c r="H665" t="s">
        <v>18</v>
      </c>
      <c r="I665" t="s">
        <v>19</v>
      </c>
      <c r="J665">
        <v>1.1000000000000001</v>
      </c>
      <c r="L665">
        <v>8.9</v>
      </c>
      <c r="M665" t="s">
        <v>20</v>
      </c>
      <c r="N665" s="11"/>
      <c r="P665" t="s">
        <v>164</v>
      </c>
      <c r="R665" t="s">
        <v>550</v>
      </c>
      <c r="S665" t="s">
        <v>20</v>
      </c>
    </row>
    <row r="666" spans="1:19" x14ac:dyDescent="0.3">
      <c r="A666" s="11">
        <v>45365</v>
      </c>
      <c r="B666" t="s">
        <v>26</v>
      </c>
      <c r="C666" t="s">
        <v>16</v>
      </c>
      <c r="D666" t="s">
        <v>529</v>
      </c>
      <c r="E666" t="s">
        <v>17</v>
      </c>
      <c r="G666" t="s">
        <v>164</v>
      </c>
      <c r="H666" t="s">
        <v>18</v>
      </c>
      <c r="I666" t="s">
        <v>19</v>
      </c>
      <c r="J666">
        <v>2.8</v>
      </c>
      <c r="L666">
        <v>8.9</v>
      </c>
      <c r="M666" t="s">
        <v>20</v>
      </c>
      <c r="N666" s="11"/>
      <c r="P666" t="s">
        <v>164</v>
      </c>
      <c r="R666" t="s">
        <v>550</v>
      </c>
      <c r="S666" t="s">
        <v>20</v>
      </c>
    </row>
    <row r="667" spans="1:19" x14ac:dyDescent="0.3">
      <c r="A667" s="11">
        <v>45369</v>
      </c>
      <c r="B667" t="s">
        <v>26</v>
      </c>
      <c r="C667" t="s">
        <v>16</v>
      </c>
      <c r="D667" t="s">
        <v>530</v>
      </c>
      <c r="E667" t="s">
        <v>17</v>
      </c>
      <c r="G667" t="s">
        <v>164</v>
      </c>
      <c r="H667" t="s">
        <v>18</v>
      </c>
      <c r="I667" t="s">
        <v>19</v>
      </c>
      <c r="J667">
        <v>0.5</v>
      </c>
      <c r="L667">
        <v>0.7</v>
      </c>
      <c r="M667" t="s">
        <v>20</v>
      </c>
      <c r="N667" s="11"/>
      <c r="P667" t="s">
        <v>164</v>
      </c>
      <c r="R667" t="s">
        <v>531</v>
      </c>
      <c r="S667" t="s">
        <v>20</v>
      </c>
    </row>
    <row r="668" spans="1:19" x14ac:dyDescent="0.3">
      <c r="A668" s="11">
        <v>45376</v>
      </c>
      <c r="B668" t="s">
        <v>26</v>
      </c>
      <c r="C668" t="s">
        <v>16</v>
      </c>
      <c r="D668" t="s">
        <v>532</v>
      </c>
      <c r="E668" t="s">
        <v>17</v>
      </c>
      <c r="G668" t="s">
        <v>164</v>
      </c>
      <c r="H668" t="s">
        <v>18</v>
      </c>
      <c r="I668" t="s">
        <v>19</v>
      </c>
      <c r="J668">
        <v>0.2</v>
      </c>
      <c r="L668">
        <v>1.4</v>
      </c>
      <c r="M668" t="s">
        <v>20</v>
      </c>
      <c r="N668" s="11"/>
      <c r="P668" t="s">
        <v>164</v>
      </c>
      <c r="Q668" t="s">
        <v>533</v>
      </c>
      <c r="R668" t="s">
        <v>534</v>
      </c>
      <c r="S668" t="s">
        <v>20</v>
      </c>
    </row>
    <row r="669" spans="1:19" x14ac:dyDescent="0.3">
      <c r="A669" s="11">
        <v>45370</v>
      </c>
      <c r="B669" t="s">
        <v>26</v>
      </c>
      <c r="C669" t="s">
        <v>16</v>
      </c>
      <c r="D669" t="s">
        <v>532</v>
      </c>
      <c r="E669" t="s">
        <v>17</v>
      </c>
      <c r="G669" t="s">
        <v>164</v>
      </c>
      <c r="H669" t="s">
        <v>18</v>
      </c>
      <c r="I669" t="s">
        <v>19</v>
      </c>
      <c r="J669">
        <v>0.2</v>
      </c>
      <c r="L669">
        <v>1.4</v>
      </c>
      <c r="M669" t="s">
        <v>20</v>
      </c>
      <c r="N669" s="11"/>
      <c r="P669" t="s">
        <v>164</v>
      </c>
      <c r="Q669" t="s">
        <v>533</v>
      </c>
      <c r="R669" t="s">
        <v>534</v>
      </c>
      <c r="S669" t="s">
        <v>20</v>
      </c>
    </row>
    <row r="670" spans="1:19" x14ac:dyDescent="0.3">
      <c r="A670" s="11">
        <v>45376</v>
      </c>
      <c r="B670" t="s">
        <v>26</v>
      </c>
      <c r="C670" t="s">
        <v>16</v>
      </c>
      <c r="D670" t="s">
        <v>532</v>
      </c>
      <c r="E670" t="s">
        <v>17</v>
      </c>
      <c r="G670" t="s">
        <v>164</v>
      </c>
      <c r="H670" t="s">
        <v>18</v>
      </c>
      <c r="I670" t="s">
        <v>19</v>
      </c>
      <c r="J670">
        <v>0.4</v>
      </c>
      <c r="L670">
        <v>1.4</v>
      </c>
      <c r="M670" t="s">
        <v>20</v>
      </c>
      <c r="N670" s="11"/>
      <c r="P670" t="s">
        <v>164</v>
      </c>
      <c r="Q670" t="s">
        <v>533</v>
      </c>
      <c r="R670" t="s">
        <v>534</v>
      </c>
      <c r="S670" t="s">
        <v>20</v>
      </c>
    </row>
    <row r="671" spans="1:19" x14ac:dyDescent="0.3">
      <c r="A671" s="11">
        <v>45376</v>
      </c>
      <c r="B671" t="s">
        <v>26</v>
      </c>
      <c r="C671" t="s">
        <v>16</v>
      </c>
      <c r="D671" t="s">
        <v>532</v>
      </c>
      <c r="E671" t="s">
        <v>17</v>
      </c>
      <c r="G671" t="s">
        <v>164</v>
      </c>
      <c r="H671" t="s">
        <v>18</v>
      </c>
      <c r="I671" t="s">
        <v>19</v>
      </c>
      <c r="J671">
        <v>0.4</v>
      </c>
      <c r="L671">
        <v>1.4</v>
      </c>
      <c r="M671" t="s">
        <v>20</v>
      </c>
      <c r="N671" s="11"/>
      <c r="P671" t="s">
        <v>164</v>
      </c>
      <c r="Q671" t="s">
        <v>533</v>
      </c>
      <c r="R671" t="s">
        <v>534</v>
      </c>
      <c r="S671" t="s">
        <v>20</v>
      </c>
    </row>
    <row r="672" spans="1:19" x14ac:dyDescent="0.3">
      <c r="A672" s="11">
        <v>45377</v>
      </c>
      <c r="B672" t="s">
        <v>26</v>
      </c>
      <c r="C672" t="s">
        <v>16</v>
      </c>
      <c r="D672" t="s">
        <v>565</v>
      </c>
      <c r="E672" t="s">
        <v>17</v>
      </c>
      <c r="G672" t="s">
        <v>164</v>
      </c>
      <c r="H672" t="s">
        <v>18</v>
      </c>
      <c r="I672" t="s">
        <v>19</v>
      </c>
      <c r="J672">
        <v>1.1000000000000001</v>
      </c>
      <c r="L672">
        <v>2.8</v>
      </c>
      <c r="M672" t="s">
        <v>20</v>
      </c>
      <c r="P672" t="s">
        <v>164</v>
      </c>
      <c r="R672" t="s">
        <v>566</v>
      </c>
      <c r="S672" t="s">
        <v>20</v>
      </c>
    </row>
    <row r="673" spans="1:19" x14ac:dyDescent="0.3">
      <c r="A673" s="11">
        <v>45377</v>
      </c>
      <c r="B673" t="s">
        <v>26</v>
      </c>
      <c r="C673" t="s">
        <v>16</v>
      </c>
      <c r="D673" t="s">
        <v>565</v>
      </c>
      <c r="E673" t="s">
        <v>17</v>
      </c>
      <c r="G673" t="s">
        <v>164</v>
      </c>
      <c r="H673" t="s">
        <v>18</v>
      </c>
      <c r="I673" t="s">
        <v>19</v>
      </c>
      <c r="J673">
        <v>0.4</v>
      </c>
      <c r="L673">
        <v>2.8</v>
      </c>
      <c r="M673" t="s">
        <v>20</v>
      </c>
      <c r="N673" s="11"/>
      <c r="P673" t="s">
        <v>164</v>
      </c>
      <c r="R673" t="s">
        <v>566</v>
      </c>
      <c r="S673" t="s">
        <v>20</v>
      </c>
    </row>
    <row r="674" spans="1:19" x14ac:dyDescent="0.3">
      <c r="A674" s="11">
        <v>45372</v>
      </c>
      <c r="B674" t="s">
        <v>26</v>
      </c>
      <c r="C674" t="s">
        <v>16</v>
      </c>
      <c r="D674" t="s">
        <v>565</v>
      </c>
      <c r="E674" t="s">
        <v>17</v>
      </c>
      <c r="G674" t="s">
        <v>164</v>
      </c>
      <c r="H674" t="s">
        <v>18</v>
      </c>
      <c r="I674" t="s">
        <v>19</v>
      </c>
      <c r="J674">
        <v>0.2</v>
      </c>
      <c r="L674">
        <v>2.8</v>
      </c>
      <c r="M674" t="s">
        <v>20</v>
      </c>
      <c r="N674" s="11"/>
      <c r="P674" t="s">
        <v>164</v>
      </c>
      <c r="R674" t="s">
        <v>566</v>
      </c>
      <c r="S674" t="s">
        <v>20</v>
      </c>
    </row>
    <row r="675" spans="1:19" x14ac:dyDescent="0.3">
      <c r="A675" s="11">
        <v>45378</v>
      </c>
      <c r="B675" t="s">
        <v>26</v>
      </c>
      <c r="C675" t="s">
        <v>16</v>
      </c>
      <c r="D675" t="s">
        <v>565</v>
      </c>
      <c r="E675" t="s">
        <v>17</v>
      </c>
      <c r="G675" t="s">
        <v>28</v>
      </c>
      <c r="H675" t="s">
        <v>18</v>
      </c>
      <c r="I675" t="s">
        <v>19</v>
      </c>
      <c r="J675">
        <v>0.1</v>
      </c>
      <c r="L675">
        <v>2.8</v>
      </c>
      <c r="M675" t="s">
        <v>20</v>
      </c>
      <c r="N675" s="11"/>
      <c r="P675" t="s">
        <v>28</v>
      </c>
      <c r="R675" t="s">
        <v>566</v>
      </c>
      <c r="S675" t="s">
        <v>20</v>
      </c>
    </row>
    <row r="676" spans="1:19" x14ac:dyDescent="0.3">
      <c r="A676" s="11">
        <v>45377</v>
      </c>
      <c r="B676" t="s">
        <v>26</v>
      </c>
      <c r="C676" t="s">
        <v>16</v>
      </c>
      <c r="D676" t="s">
        <v>565</v>
      </c>
      <c r="E676" t="s">
        <v>17</v>
      </c>
      <c r="G676" t="s">
        <v>164</v>
      </c>
      <c r="H676" t="s">
        <v>18</v>
      </c>
      <c r="I676" t="s">
        <v>19</v>
      </c>
      <c r="J676">
        <v>0.2</v>
      </c>
      <c r="L676">
        <v>2.8</v>
      </c>
      <c r="M676" t="s">
        <v>20</v>
      </c>
      <c r="P676" t="s">
        <v>164</v>
      </c>
      <c r="R676" t="s">
        <v>566</v>
      </c>
      <c r="S676" t="s">
        <v>20</v>
      </c>
    </row>
    <row r="677" spans="1:19" x14ac:dyDescent="0.3">
      <c r="A677" s="11">
        <v>45372</v>
      </c>
      <c r="B677" t="s">
        <v>26</v>
      </c>
      <c r="C677" t="s">
        <v>16</v>
      </c>
      <c r="D677" t="s">
        <v>565</v>
      </c>
      <c r="E677" t="s">
        <v>17</v>
      </c>
      <c r="G677" t="s">
        <v>164</v>
      </c>
      <c r="H677" t="s">
        <v>18</v>
      </c>
      <c r="I677" t="s">
        <v>19</v>
      </c>
      <c r="J677">
        <v>0.5</v>
      </c>
      <c r="L677">
        <v>2.8</v>
      </c>
      <c r="M677" t="s">
        <v>20</v>
      </c>
      <c r="N677" s="11"/>
      <c r="P677" t="s">
        <v>164</v>
      </c>
      <c r="R677" t="s">
        <v>566</v>
      </c>
      <c r="S677" t="s">
        <v>20</v>
      </c>
    </row>
    <row r="678" spans="1:19" x14ac:dyDescent="0.3">
      <c r="A678" s="11">
        <v>45370</v>
      </c>
      <c r="B678" t="s">
        <v>26</v>
      </c>
      <c r="C678" t="s">
        <v>16</v>
      </c>
      <c r="D678" t="s">
        <v>567</v>
      </c>
      <c r="E678" t="s">
        <v>17</v>
      </c>
      <c r="G678" t="s">
        <v>164</v>
      </c>
      <c r="H678" t="s">
        <v>18</v>
      </c>
      <c r="I678" t="s">
        <v>19</v>
      </c>
      <c r="J678">
        <v>0.5</v>
      </c>
      <c r="L678">
        <v>9</v>
      </c>
      <c r="M678" t="s">
        <v>20</v>
      </c>
      <c r="P678" t="s">
        <v>164</v>
      </c>
      <c r="R678" t="s">
        <v>568</v>
      </c>
      <c r="S678" t="s">
        <v>20</v>
      </c>
    </row>
    <row r="679" spans="1:19" x14ac:dyDescent="0.3">
      <c r="A679" s="11">
        <v>45376</v>
      </c>
      <c r="B679" t="s">
        <v>26</v>
      </c>
      <c r="C679" t="s">
        <v>16</v>
      </c>
      <c r="D679" t="s">
        <v>567</v>
      </c>
      <c r="E679" t="s">
        <v>17</v>
      </c>
      <c r="G679" t="s">
        <v>164</v>
      </c>
      <c r="H679" t="s">
        <v>18</v>
      </c>
      <c r="I679" t="s">
        <v>19</v>
      </c>
      <c r="J679">
        <v>2.1</v>
      </c>
      <c r="L679">
        <v>9</v>
      </c>
      <c r="M679" t="s">
        <v>20</v>
      </c>
      <c r="N679" s="11"/>
      <c r="P679" t="s">
        <v>164</v>
      </c>
      <c r="R679" t="s">
        <v>568</v>
      </c>
      <c r="S679" t="s">
        <v>20</v>
      </c>
    </row>
    <row r="680" spans="1:19" x14ac:dyDescent="0.3">
      <c r="A680" s="11">
        <v>45377</v>
      </c>
      <c r="B680" t="s">
        <v>26</v>
      </c>
      <c r="C680" t="s">
        <v>16</v>
      </c>
      <c r="D680" t="s">
        <v>567</v>
      </c>
      <c r="E680" t="s">
        <v>17</v>
      </c>
      <c r="G680" t="s">
        <v>164</v>
      </c>
      <c r="H680" t="s">
        <v>18</v>
      </c>
      <c r="I680" t="s">
        <v>19</v>
      </c>
      <c r="J680">
        <v>3.3</v>
      </c>
      <c r="L680">
        <v>9</v>
      </c>
      <c r="M680" t="s">
        <v>20</v>
      </c>
      <c r="N680" s="11"/>
      <c r="P680" t="s">
        <v>164</v>
      </c>
      <c r="R680" t="s">
        <v>568</v>
      </c>
      <c r="S680" t="s">
        <v>20</v>
      </c>
    </row>
    <row r="681" spans="1:19" x14ac:dyDescent="0.3">
      <c r="A681" s="11">
        <v>45377</v>
      </c>
      <c r="B681" t="s">
        <v>26</v>
      </c>
      <c r="C681" t="s">
        <v>16</v>
      </c>
      <c r="D681" t="s">
        <v>567</v>
      </c>
      <c r="E681" t="s">
        <v>17</v>
      </c>
      <c r="G681" t="s">
        <v>164</v>
      </c>
      <c r="H681" t="s">
        <v>18</v>
      </c>
      <c r="I681" t="s">
        <v>19</v>
      </c>
      <c r="J681">
        <v>1.1000000000000001</v>
      </c>
      <c r="L681">
        <v>9</v>
      </c>
      <c r="M681" t="s">
        <v>20</v>
      </c>
      <c r="N681" s="11"/>
      <c r="P681" t="s">
        <v>164</v>
      </c>
      <c r="R681" t="s">
        <v>568</v>
      </c>
      <c r="S681" t="s">
        <v>20</v>
      </c>
    </row>
    <row r="682" spans="1:19" x14ac:dyDescent="0.3">
      <c r="A682" s="11">
        <v>45378</v>
      </c>
      <c r="B682" t="s">
        <v>26</v>
      </c>
      <c r="C682" t="s">
        <v>16</v>
      </c>
      <c r="D682" t="s">
        <v>567</v>
      </c>
      <c r="E682" t="s">
        <v>17</v>
      </c>
      <c r="G682" t="s">
        <v>164</v>
      </c>
      <c r="H682" t="s">
        <v>18</v>
      </c>
      <c r="I682" t="s">
        <v>19</v>
      </c>
      <c r="J682">
        <v>0.7</v>
      </c>
      <c r="L682">
        <v>9</v>
      </c>
      <c r="M682" t="s">
        <v>20</v>
      </c>
      <c r="P682" t="s">
        <v>164</v>
      </c>
      <c r="R682" t="s">
        <v>568</v>
      </c>
      <c r="S682" t="s">
        <v>20</v>
      </c>
    </row>
    <row r="683" spans="1:19" x14ac:dyDescent="0.3">
      <c r="A683" s="11">
        <v>45370</v>
      </c>
      <c r="B683" t="s">
        <v>26</v>
      </c>
      <c r="C683" t="s">
        <v>16</v>
      </c>
      <c r="D683" t="s">
        <v>567</v>
      </c>
      <c r="E683" t="s">
        <v>17</v>
      </c>
      <c r="G683" t="s">
        <v>164</v>
      </c>
      <c r="H683" t="s">
        <v>18</v>
      </c>
      <c r="I683" t="s">
        <v>19</v>
      </c>
      <c r="J683">
        <v>0.2</v>
      </c>
      <c r="L683">
        <v>9</v>
      </c>
      <c r="M683" t="s">
        <v>20</v>
      </c>
      <c r="N683" s="11"/>
      <c r="P683" t="s">
        <v>164</v>
      </c>
      <c r="R683" t="s">
        <v>568</v>
      </c>
      <c r="S683" t="s">
        <v>20</v>
      </c>
    </row>
    <row r="684" spans="1:19" x14ac:dyDescent="0.3">
      <c r="A684" s="11">
        <v>45376</v>
      </c>
      <c r="B684" t="s">
        <v>26</v>
      </c>
      <c r="C684" t="s">
        <v>16</v>
      </c>
      <c r="D684" t="s">
        <v>567</v>
      </c>
      <c r="E684" t="s">
        <v>17</v>
      </c>
      <c r="G684" t="s">
        <v>164</v>
      </c>
      <c r="H684" t="s">
        <v>18</v>
      </c>
      <c r="I684" t="s">
        <v>19</v>
      </c>
      <c r="J684">
        <v>1.1000000000000001</v>
      </c>
      <c r="L684">
        <v>9</v>
      </c>
      <c r="M684" t="s">
        <v>20</v>
      </c>
      <c r="N684" s="11"/>
      <c r="P684" t="s">
        <v>164</v>
      </c>
      <c r="R684" t="s">
        <v>568</v>
      </c>
      <c r="S684" t="s">
        <v>20</v>
      </c>
    </row>
    <row r="685" spans="1:19" x14ac:dyDescent="0.3">
      <c r="A685" s="11">
        <v>45377</v>
      </c>
      <c r="B685" t="s">
        <v>26</v>
      </c>
      <c r="C685" t="s">
        <v>16</v>
      </c>
      <c r="D685" t="s">
        <v>569</v>
      </c>
      <c r="E685" t="s">
        <v>17</v>
      </c>
      <c r="G685" t="s">
        <v>164</v>
      </c>
      <c r="H685" t="s">
        <v>18</v>
      </c>
      <c r="I685" t="s">
        <v>19</v>
      </c>
      <c r="J685">
        <v>0.4</v>
      </c>
      <c r="L685">
        <v>2.4</v>
      </c>
      <c r="M685" t="s">
        <v>20</v>
      </c>
      <c r="P685" t="s">
        <v>164</v>
      </c>
      <c r="R685" t="s">
        <v>570</v>
      </c>
      <c r="S685" t="s">
        <v>20</v>
      </c>
    </row>
    <row r="686" spans="1:19" x14ac:dyDescent="0.3">
      <c r="A686" s="11">
        <v>45365</v>
      </c>
      <c r="B686" t="s">
        <v>26</v>
      </c>
      <c r="C686" t="s">
        <v>16</v>
      </c>
      <c r="D686" t="s">
        <v>569</v>
      </c>
      <c r="E686" t="s">
        <v>17</v>
      </c>
      <c r="G686" t="s">
        <v>164</v>
      </c>
      <c r="H686" t="s">
        <v>18</v>
      </c>
      <c r="I686" t="s">
        <v>19</v>
      </c>
      <c r="J686">
        <v>0.9</v>
      </c>
      <c r="L686">
        <v>2.4</v>
      </c>
      <c r="M686" t="s">
        <v>20</v>
      </c>
      <c r="N686" s="11"/>
      <c r="P686" t="s">
        <v>164</v>
      </c>
      <c r="R686" t="s">
        <v>570</v>
      </c>
      <c r="S686" t="s">
        <v>20</v>
      </c>
    </row>
    <row r="687" spans="1:19" x14ac:dyDescent="0.3">
      <c r="A687" s="11">
        <v>45365</v>
      </c>
      <c r="B687" t="s">
        <v>26</v>
      </c>
      <c r="C687" t="s">
        <v>16</v>
      </c>
      <c r="D687" t="s">
        <v>569</v>
      </c>
      <c r="E687" t="s">
        <v>17</v>
      </c>
      <c r="G687" t="s">
        <v>164</v>
      </c>
      <c r="H687" t="s">
        <v>18</v>
      </c>
      <c r="I687" t="s">
        <v>19</v>
      </c>
      <c r="J687">
        <v>0.4</v>
      </c>
      <c r="L687">
        <v>2.4</v>
      </c>
      <c r="M687" t="s">
        <v>20</v>
      </c>
      <c r="N687" s="11"/>
      <c r="P687" t="s">
        <v>164</v>
      </c>
      <c r="R687" t="s">
        <v>570</v>
      </c>
      <c r="S687" t="s">
        <v>20</v>
      </c>
    </row>
    <row r="688" spans="1:19" x14ac:dyDescent="0.3">
      <c r="A688" s="11">
        <v>45379</v>
      </c>
      <c r="B688" t="s">
        <v>26</v>
      </c>
      <c r="C688" t="s">
        <v>16</v>
      </c>
      <c r="D688" t="s">
        <v>571</v>
      </c>
      <c r="E688" t="s">
        <v>17</v>
      </c>
      <c r="G688" t="s">
        <v>164</v>
      </c>
      <c r="H688" t="s">
        <v>18</v>
      </c>
      <c r="I688" t="s">
        <v>19</v>
      </c>
      <c r="J688">
        <v>4.9000000000000004</v>
      </c>
      <c r="L688">
        <v>7.7</v>
      </c>
      <c r="M688" t="s">
        <v>20</v>
      </c>
      <c r="N688" s="11"/>
      <c r="P688" t="s">
        <v>164</v>
      </c>
      <c r="Q688" t="s">
        <v>572</v>
      </c>
      <c r="R688" t="s">
        <v>573</v>
      </c>
      <c r="S688" t="s">
        <v>20</v>
      </c>
    </row>
    <row r="689" spans="1:19" x14ac:dyDescent="0.3">
      <c r="A689" s="11">
        <v>45380</v>
      </c>
      <c r="B689" t="s">
        <v>26</v>
      </c>
      <c r="C689" t="s">
        <v>16</v>
      </c>
      <c r="D689" t="s">
        <v>571</v>
      </c>
      <c r="E689" t="s">
        <v>17</v>
      </c>
      <c r="G689" t="s">
        <v>164</v>
      </c>
      <c r="H689" t="s">
        <v>18</v>
      </c>
      <c r="I689" t="s">
        <v>19</v>
      </c>
      <c r="J689">
        <v>0.4</v>
      </c>
      <c r="L689">
        <v>7.7</v>
      </c>
      <c r="M689" t="s">
        <v>20</v>
      </c>
      <c r="N689" s="11"/>
      <c r="P689" t="s">
        <v>164</v>
      </c>
      <c r="Q689" t="s">
        <v>572</v>
      </c>
      <c r="R689" t="s">
        <v>573</v>
      </c>
      <c r="S689" t="s">
        <v>20</v>
      </c>
    </row>
    <row r="690" spans="1:19" x14ac:dyDescent="0.3">
      <c r="A690" s="11">
        <v>45379</v>
      </c>
      <c r="B690" t="s">
        <v>26</v>
      </c>
      <c r="C690" t="s">
        <v>16</v>
      </c>
      <c r="D690" t="s">
        <v>571</v>
      </c>
      <c r="E690" t="s">
        <v>17</v>
      </c>
      <c r="G690" t="s">
        <v>164</v>
      </c>
      <c r="H690" t="s">
        <v>18</v>
      </c>
      <c r="I690" t="s">
        <v>19</v>
      </c>
      <c r="J690">
        <v>1.1000000000000001</v>
      </c>
      <c r="L690">
        <v>7.7</v>
      </c>
      <c r="M690" t="s">
        <v>20</v>
      </c>
      <c r="P690" t="s">
        <v>164</v>
      </c>
      <c r="Q690" t="s">
        <v>572</v>
      </c>
      <c r="R690" t="s">
        <v>573</v>
      </c>
      <c r="S690" t="s">
        <v>20</v>
      </c>
    </row>
    <row r="691" spans="1:19" x14ac:dyDescent="0.3">
      <c r="A691" s="11">
        <v>45376</v>
      </c>
      <c r="B691" t="s">
        <v>26</v>
      </c>
      <c r="C691" t="s">
        <v>16</v>
      </c>
      <c r="D691" t="s">
        <v>587</v>
      </c>
      <c r="E691" t="s">
        <v>17</v>
      </c>
      <c r="G691" t="s">
        <v>93</v>
      </c>
      <c r="H691" t="s">
        <v>18</v>
      </c>
      <c r="I691" t="s">
        <v>19</v>
      </c>
      <c r="J691">
        <v>0.4</v>
      </c>
      <c r="L691">
        <v>1.9</v>
      </c>
      <c r="M691" t="s">
        <v>20</v>
      </c>
      <c r="P691" t="s">
        <v>93</v>
      </c>
      <c r="Q691" t="s">
        <v>588</v>
      </c>
      <c r="R691" t="s">
        <v>589</v>
      </c>
      <c r="S691" t="s">
        <v>20</v>
      </c>
    </row>
    <row r="692" spans="1:19" x14ac:dyDescent="0.3">
      <c r="A692" s="11">
        <v>45376</v>
      </c>
      <c r="B692" t="s">
        <v>26</v>
      </c>
      <c r="C692" t="s">
        <v>16</v>
      </c>
      <c r="D692" t="s">
        <v>587</v>
      </c>
      <c r="E692" t="s">
        <v>17</v>
      </c>
      <c r="G692" t="s">
        <v>93</v>
      </c>
      <c r="H692" t="s">
        <v>18</v>
      </c>
      <c r="I692" t="s">
        <v>19</v>
      </c>
      <c r="J692">
        <v>0.3</v>
      </c>
      <c r="L692">
        <v>1.9</v>
      </c>
      <c r="M692" t="s">
        <v>20</v>
      </c>
      <c r="P692" t="s">
        <v>93</v>
      </c>
      <c r="Q692" t="s">
        <v>588</v>
      </c>
      <c r="R692" t="s">
        <v>589</v>
      </c>
      <c r="S692" t="s">
        <v>20</v>
      </c>
    </row>
    <row r="693" spans="1:19" x14ac:dyDescent="0.3">
      <c r="A693" s="11">
        <v>45378</v>
      </c>
      <c r="B693" t="s">
        <v>26</v>
      </c>
      <c r="C693" t="s">
        <v>16</v>
      </c>
      <c r="D693" t="s">
        <v>574</v>
      </c>
      <c r="E693" t="s">
        <v>17</v>
      </c>
      <c r="G693" t="s">
        <v>164</v>
      </c>
      <c r="H693" t="s">
        <v>18</v>
      </c>
      <c r="I693" t="s">
        <v>19</v>
      </c>
      <c r="J693">
        <v>0.8</v>
      </c>
      <c r="L693">
        <v>9.5</v>
      </c>
      <c r="M693" t="s">
        <v>22</v>
      </c>
      <c r="N693" s="11">
        <v>45392</v>
      </c>
      <c r="O693" t="s">
        <v>56</v>
      </c>
      <c r="P693" t="s">
        <v>164</v>
      </c>
      <c r="Q693" t="s">
        <v>575</v>
      </c>
      <c r="R693" t="s">
        <v>576</v>
      </c>
      <c r="S693" t="s">
        <v>22</v>
      </c>
    </row>
    <row r="694" spans="1:19" x14ac:dyDescent="0.3">
      <c r="A694" s="11">
        <v>45378</v>
      </c>
      <c r="B694" t="s">
        <v>26</v>
      </c>
      <c r="C694" t="s">
        <v>16</v>
      </c>
      <c r="D694" t="s">
        <v>574</v>
      </c>
      <c r="E694" t="s">
        <v>17</v>
      </c>
      <c r="G694" t="s">
        <v>164</v>
      </c>
      <c r="H694" t="s">
        <v>18</v>
      </c>
      <c r="I694" t="s">
        <v>19</v>
      </c>
      <c r="J694">
        <v>0.5</v>
      </c>
      <c r="L694">
        <v>9.5</v>
      </c>
      <c r="M694" t="s">
        <v>22</v>
      </c>
      <c r="N694" s="11">
        <v>45392</v>
      </c>
      <c r="O694" t="s">
        <v>56</v>
      </c>
      <c r="P694" t="s">
        <v>164</v>
      </c>
      <c r="Q694" t="s">
        <v>575</v>
      </c>
      <c r="R694" t="s">
        <v>576</v>
      </c>
      <c r="S694" t="s">
        <v>22</v>
      </c>
    </row>
    <row r="695" spans="1:19" x14ac:dyDescent="0.3">
      <c r="A695" s="11">
        <v>45376</v>
      </c>
      <c r="B695" t="s">
        <v>26</v>
      </c>
      <c r="C695" t="s">
        <v>16</v>
      </c>
      <c r="D695" t="s">
        <v>619</v>
      </c>
      <c r="E695" t="s">
        <v>17</v>
      </c>
      <c r="G695" t="s">
        <v>93</v>
      </c>
      <c r="H695" t="s">
        <v>18</v>
      </c>
      <c r="I695" t="s">
        <v>19</v>
      </c>
      <c r="J695">
        <v>0.5</v>
      </c>
      <c r="L695">
        <v>0.8</v>
      </c>
      <c r="M695" t="s">
        <v>22</v>
      </c>
      <c r="N695" s="11">
        <v>45392</v>
      </c>
      <c r="O695" t="s">
        <v>42</v>
      </c>
      <c r="P695" t="s">
        <v>93</v>
      </c>
      <c r="S695" t="s">
        <v>22</v>
      </c>
    </row>
    <row r="696" spans="1:19" x14ac:dyDescent="0.3">
      <c r="A696" s="11">
        <v>45335</v>
      </c>
      <c r="B696" t="s">
        <v>26</v>
      </c>
      <c r="C696" t="s">
        <v>16</v>
      </c>
      <c r="D696" t="s">
        <v>116</v>
      </c>
      <c r="E696" t="s">
        <v>65</v>
      </c>
      <c r="G696" t="s">
        <v>164</v>
      </c>
      <c r="H696" t="s">
        <v>18</v>
      </c>
      <c r="I696" t="s">
        <v>19</v>
      </c>
      <c r="J696">
        <v>0.2</v>
      </c>
      <c r="L696">
        <v>2</v>
      </c>
      <c r="M696" t="s">
        <v>22</v>
      </c>
      <c r="N696" s="11">
        <v>45344</v>
      </c>
      <c r="O696" t="s">
        <v>42</v>
      </c>
      <c r="P696" t="s">
        <v>164</v>
      </c>
      <c r="R696" t="s">
        <v>335</v>
      </c>
      <c r="S696" t="s">
        <v>22</v>
      </c>
    </row>
    <row r="697" spans="1:19" x14ac:dyDescent="0.3">
      <c r="A697" s="11">
        <v>45330</v>
      </c>
      <c r="B697" t="s">
        <v>26</v>
      </c>
      <c r="C697" t="s">
        <v>16</v>
      </c>
      <c r="D697" t="s">
        <v>116</v>
      </c>
      <c r="E697" t="s">
        <v>65</v>
      </c>
      <c r="G697" t="s">
        <v>28</v>
      </c>
      <c r="H697" t="s">
        <v>18</v>
      </c>
      <c r="I697" t="s">
        <v>19</v>
      </c>
      <c r="J697">
        <v>0.3</v>
      </c>
      <c r="L697">
        <v>2</v>
      </c>
      <c r="M697" t="s">
        <v>22</v>
      </c>
      <c r="N697" s="11">
        <v>45344</v>
      </c>
      <c r="O697" t="s">
        <v>42</v>
      </c>
      <c r="P697" t="s">
        <v>28</v>
      </c>
      <c r="R697" t="s">
        <v>335</v>
      </c>
      <c r="S697" t="s">
        <v>22</v>
      </c>
    </row>
    <row r="698" spans="1:19" x14ac:dyDescent="0.3">
      <c r="A698" s="11">
        <v>45338</v>
      </c>
      <c r="B698" t="s">
        <v>26</v>
      </c>
      <c r="C698" t="s">
        <v>16</v>
      </c>
      <c r="D698" t="s">
        <v>116</v>
      </c>
      <c r="E698" t="s">
        <v>65</v>
      </c>
      <c r="G698" t="s">
        <v>93</v>
      </c>
      <c r="H698" t="s">
        <v>18</v>
      </c>
      <c r="I698" t="s">
        <v>19</v>
      </c>
      <c r="J698">
        <v>0.5</v>
      </c>
      <c r="L698">
        <v>2</v>
      </c>
      <c r="M698" t="s">
        <v>22</v>
      </c>
      <c r="N698" s="11">
        <v>45344</v>
      </c>
      <c r="O698" t="s">
        <v>42</v>
      </c>
      <c r="P698" t="s">
        <v>93</v>
      </c>
      <c r="R698" t="s">
        <v>335</v>
      </c>
      <c r="S698" t="s">
        <v>22</v>
      </c>
    </row>
    <row r="699" spans="1:19" x14ac:dyDescent="0.3">
      <c r="A699" s="11">
        <v>45337</v>
      </c>
      <c r="B699" t="s">
        <v>26</v>
      </c>
      <c r="C699" t="s">
        <v>16</v>
      </c>
      <c r="D699" t="s">
        <v>116</v>
      </c>
      <c r="E699" t="s">
        <v>65</v>
      </c>
      <c r="G699" t="s">
        <v>93</v>
      </c>
      <c r="H699" t="s">
        <v>18</v>
      </c>
      <c r="I699" t="s">
        <v>19</v>
      </c>
      <c r="J699">
        <v>0.3</v>
      </c>
      <c r="L699">
        <v>2</v>
      </c>
      <c r="M699" t="s">
        <v>22</v>
      </c>
      <c r="N699" s="11">
        <v>45344</v>
      </c>
      <c r="O699" t="s">
        <v>42</v>
      </c>
      <c r="P699" t="s">
        <v>93</v>
      </c>
      <c r="R699" t="s">
        <v>335</v>
      </c>
      <c r="S699" t="s">
        <v>22</v>
      </c>
    </row>
    <row r="700" spans="1:19" x14ac:dyDescent="0.3">
      <c r="A700" s="11">
        <v>45335</v>
      </c>
      <c r="B700" t="s">
        <v>26</v>
      </c>
      <c r="C700" t="s">
        <v>16</v>
      </c>
      <c r="D700" t="s">
        <v>116</v>
      </c>
      <c r="E700" t="s">
        <v>65</v>
      </c>
      <c r="G700" t="s">
        <v>93</v>
      </c>
      <c r="H700" t="s">
        <v>18</v>
      </c>
      <c r="I700" t="s">
        <v>19</v>
      </c>
      <c r="J700">
        <v>0.6</v>
      </c>
      <c r="L700">
        <v>2</v>
      </c>
      <c r="M700" t="s">
        <v>22</v>
      </c>
      <c r="N700" s="11">
        <v>45344</v>
      </c>
      <c r="O700" t="s">
        <v>42</v>
      </c>
      <c r="P700" t="s">
        <v>93</v>
      </c>
      <c r="R700" t="s">
        <v>335</v>
      </c>
      <c r="S700" t="s">
        <v>22</v>
      </c>
    </row>
    <row r="701" spans="1:19" x14ac:dyDescent="0.3">
      <c r="A701" s="11">
        <v>45323</v>
      </c>
      <c r="B701" t="s">
        <v>26</v>
      </c>
      <c r="C701" t="s">
        <v>16</v>
      </c>
      <c r="D701" t="s">
        <v>66</v>
      </c>
      <c r="E701" t="s">
        <v>49</v>
      </c>
      <c r="G701" t="s">
        <v>93</v>
      </c>
      <c r="H701" t="s">
        <v>18</v>
      </c>
      <c r="I701" t="s">
        <v>19</v>
      </c>
      <c r="J701">
        <v>0.2</v>
      </c>
      <c r="L701">
        <v>42.6</v>
      </c>
      <c r="M701" t="s">
        <v>20</v>
      </c>
      <c r="P701" t="s">
        <v>93</v>
      </c>
      <c r="Q701" t="s">
        <v>336</v>
      </c>
      <c r="R701" t="s">
        <v>337</v>
      </c>
      <c r="S701" t="s">
        <v>20</v>
      </c>
    </row>
    <row r="702" spans="1:19" x14ac:dyDescent="0.3">
      <c r="A702" s="11">
        <v>45380</v>
      </c>
      <c r="B702" t="s">
        <v>26</v>
      </c>
      <c r="C702" t="s">
        <v>16</v>
      </c>
      <c r="D702" t="s">
        <v>66</v>
      </c>
      <c r="E702" t="s">
        <v>49</v>
      </c>
      <c r="G702" t="s">
        <v>28</v>
      </c>
      <c r="H702" t="s">
        <v>18</v>
      </c>
      <c r="I702" t="s">
        <v>19</v>
      </c>
      <c r="J702">
        <v>1</v>
      </c>
      <c r="L702">
        <v>42.6</v>
      </c>
      <c r="M702" t="s">
        <v>20</v>
      </c>
      <c r="P702" t="s">
        <v>28</v>
      </c>
      <c r="Q702" t="s">
        <v>336</v>
      </c>
      <c r="R702" t="s">
        <v>337</v>
      </c>
      <c r="S702" t="s">
        <v>20</v>
      </c>
    </row>
    <row r="703" spans="1:19" x14ac:dyDescent="0.3">
      <c r="A703" s="11">
        <v>45380</v>
      </c>
      <c r="B703" t="s">
        <v>26</v>
      </c>
      <c r="C703" t="s">
        <v>16</v>
      </c>
      <c r="D703" t="s">
        <v>66</v>
      </c>
      <c r="E703" t="s">
        <v>49</v>
      </c>
      <c r="G703" t="s">
        <v>28</v>
      </c>
      <c r="H703" t="s">
        <v>18</v>
      </c>
      <c r="I703" t="s">
        <v>19</v>
      </c>
      <c r="J703">
        <v>1</v>
      </c>
      <c r="L703">
        <v>42.6</v>
      </c>
      <c r="M703" t="s">
        <v>20</v>
      </c>
      <c r="P703" t="s">
        <v>28</v>
      </c>
      <c r="Q703" t="s">
        <v>336</v>
      </c>
      <c r="R703" t="s">
        <v>337</v>
      </c>
      <c r="S703" t="s">
        <v>20</v>
      </c>
    </row>
    <row r="704" spans="1:19" x14ac:dyDescent="0.3">
      <c r="A704" s="11">
        <v>45378</v>
      </c>
      <c r="B704" t="s">
        <v>26</v>
      </c>
      <c r="C704" t="s">
        <v>16</v>
      </c>
      <c r="D704" t="s">
        <v>66</v>
      </c>
      <c r="E704" t="s">
        <v>49</v>
      </c>
      <c r="G704" t="s">
        <v>28</v>
      </c>
      <c r="H704" t="s">
        <v>18</v>
      </c>
      <c r="I704" t="s">
        <v>19</v>
      </c>
      <c r="J704">
        <v>0.4</v>
      </c>
      <c r="L704">
        <v>42.6</v>
      </c>
      <c r="M704" t="s">
        <v>20</v>
      </c>
      <c r="P704" t="s">
        <v>28</v>
      </c>
      <c r="Q704" t="s">
        <v>336</v>
      </c>
      <c r="R704" t="s">
        <v>337</v>
      </c>
      <c r="S704" t="s">
        <v>20</v>
      </c>
    </row>
    <row r="705" spans="1:19" x14ac:dyDescent="0.3">
      <c r="A705" s="11">
        <v>45378</v>
      </c>
      <c r="B705" t="s">
        <v>26</v>
      </c>
      <c r="C705" t="s">
        <v>16</v>
      </c>
      <c r="D705" t="s">
        <v>66</v>
      </c>
      <c r="E705" t="s">
        <v>49</v>
      </c>
      <c r="G705" t="s">
        <v>28</v>
      </c>
      <c r="H705" t="s">
        <v>18</v>
      </c>
      <c r="I705" t="s">
        <v>19</v>
      </c>
      <c r="J705">
        <v>0.1</v>
      </c>
      <c r="L705">
        <v>42.6</v>
      </c>
      <c r="M705" t="s">
        <v>20</v>
      </c>
      <c r="P705" t="s">
        <v>28</v>
      </c>
      <c r="Q705" t="s">
        <v>336</v>
      </c>
      <c r="R705" t="s">
        <v>337</v>
      </c>
      <c r="S705" t="s">
        <v>20</v>
      </c>
    </row>
    <row r="706" spans="1:19" x14ac:dyDescent="0.3">
      <c r="A706" s="11">
        <v>45317</v>
      </c>
      <c r="B706" t="s">
        <v>26</v>
      </c>
      <c r="C706" t="s">
        <v>16</v>
      </c>
      <c r="D706" t="s">
        <v>57</v>
      </c>
      <c r="E706" t="s">
        <v>49</v>
      </c>
      <c r="G706" t="s">
        <v>83</v>
      </c>
      <c r="H706" t="s">
        <v>18</v>
      </c>
      <c r="I706" t="s">
        <v>19</v>
      </c>
      <c r="J706">
        <v>1</v>
      </c>
      <c r="L706">
        <v>12.2</v>
      </c>
      <c r="M706" t="s">
        <v>22</v>
      </c>
      <c r="N706" s="11">
        <v>45325</v>
      </c>
      <c r="O706" t="s">
        <v>23</v>
      </c>
      <c r="P706" t="s">
        <v>83</v>
      </c>
      <c r="Q706" t="s">
        <v>338</v>
      </c>
      <c r="R706" t="s">
        <v>339</v>
      </c>
      <c r="S706" t="s">
        <v>22</v>
      </c>
    </row>
    <row r="707" spans="1:19" x14ac:dyDescent="0.3">
      <c r="A707" s="11">
        <v>45314</v>
      </c>
      <c r="B707" t="s">
        <v>26</v>
      </c>
      <c r="C707" t="s">
        <v>16</v>
      </c>
      <c r="D707" t="s">
        <v>57</v>
      </c>
      <c r="E707" t="s">
        <v>49</v>
      </c>
      <c r="G707" t="s">
        <v>83</v>
      </c>
      <c r="H707" t="s">
        <v>18</v>
      </c>
      <c r="I707" t="s">
        <v>19</v>
      </c>
      <c r="J707">
        <v>0.3</v>
      </c>
      <c r="L707">
        <v>12.2</v>
      </c>
      <c r="M707" t="s">
        <v>22</v>
      </c>
      <c r="N707" s="11">
        <v>45325</v>
      </c>
      <c r="O707" t="s">
        <v>23</v>
      </c>
      <c r="P707" t="s">
        <v>83</v>
      </c>
      <c r="Q707" t="s">
        <v>338</v>
      </c>
      <c r="R707" t="s">
        <v>339</v>
      </c>
      <c r="S707" t="s">
        <v>22</v>
      </c>
    </row>
    <row r="708" spans="1:19" x14ac:dyDescent="0.3">
      <c r="A708" s="11">
        <v>45316</v>
      </c>
      <c r="B708" t="s">
        <v>26</v>
      </c>
      <c r="C708" t="s">
        <v>16</v>
      </c>
      <c r="D708" t="s">
        <v>57</v>
      </c>
      <c r="E708" t="s">
        <v>49</v>
      </c>
      <c r="G708" t="s">
        <v>83</v>
      </c>
      <c r="H708" t="s">
        <v>18</v>
      </c>
      <c r="I708" t="s">
        <v>19</v>
      </c>
      <c r="J708">
        <v>0.2</v>
      </c>
      <c r="L708">
        <v>12.2</v>
      </c>
      <c r="M708" t="s">
        <v>22</v>
      </c>
      <c r="N708" s="11">
        <v>45325</v>
      </c>
      <c r="O708" t="s">
        <v>23</v>
      </c>
      <c r="P708" t="s">
        <v>83</v>
      </c>
      <c r="Q708" t="s">
        <v>338</v>
      </c>
      <c r="R708" t="s">
        <v>339</v>
      </c>
      <c r="S708" t="s">
        <v>22</v>
      </c>
    </row>
    <row r="709" spans="1:19" x14ac:dyDescent="0.3">
      <c r="A709" s="11">
        <v>45315</v>
      </c>
      <c r="B709" t="s">
        <v>26</v>
      </c>
      <c r="C709" t="s">
        <v>16</v>
      </c>
      <c r="D709" t="s">
        <v>57</v>
      </c>
      <c r="E709" t="s">
        <v>49</v>
      </c>
      <c r="G709" t="s">
        <v>83</v>
      </c>
      <c r="H709" t="s">
        <v>18</v>
      </c>
      <c r="I709" t="s">
        <v>19</v>
      </c>
      <c r="J709">
        <v>0.4</v>
      </c>
      <c r="L709">
        <v>12.2</v>
      </c>
      <c r="M709" t="s">
        <v>22</v>
      </c>
      <c r="N709" s="11">
        <v>45325</v>
      </c>
      <c r="O709" t="s">
        <v>23</v>
      </c>
      <c r="P709" t="s">
        <v>83</v>
      </c>
      <c r="Q709" t="s">
        <v>338</v>
      </c>
      <c r="R709" t="s">
        <v>339</v>
      </c>
      <c r="S709" t="s">
        <v>22</v>
      </c>
    </row>
    <row r="710" spans="1:19" x14ac:dyDescent="0.3">
      <c r="A710" s="11">
        <v>45293</v>
      </c>
      <c r="B710" t="s">
        <v>26</v>
      </c>
      <c r="C710" t="s">
        <v>16</v>
      </c>
      <c r="D710" t="s">
        <v>117</v>
      </c>
      <c r="E710" t="s">
        <v>49</v>
      </c>
      <c r="G710" t="s">
        <v>33</v>
      </c>
      <c r="H710" t="s">
        <v>18</v>
      </c>
      <c r="I710" t="s">
        <v>19</v>
      </c>
      <c r="J710">
        <v>0.2</v>
      </c>
      <c r="L710">
        <v>3.5</v>
      </c>
      <c r="M710" t="s">
        <v>22</v>
      </c>
      <c r="N710" s="11">
        <v>45252</v>
      </c>
      <c r="O710" t="s">
        <v>23</v>
      </c>
      <c r="P710" t="s">
        <v>33</v>
      </c>
      <c r="Q710" t="s">
        <v>340</v>
      </c>
      <c r="R710" t="s">
        <v>341</v>
      </c>
      <c r="S710" t="s">
        <v>22</v>
      </c>
    </row>
    <row r="711" spans="1:19" x14ac:dyDescent="0.3">
      <c r="A711" s="11">
        <v>45373</v>
      </c>
      <c r="B711" t="s">
        <v>26</v>
      </c>
      <c r="C711" t="s">
        <v>16</v>
      </c>
      <c r="D711" t="s">
        <v>118</v>
      </c>
      <c r="E711" t="s">
        <v>49</v>
      </c>
      <c r="G711" t="s">
        <v>164</v>
      </c>
      <c r="H711" t="s">
        <v>18</v>
      </c>
      <c r="I711" t="s">
        <v>19</v>
      </c>
      <c r="J711">
        <v>0.3</v>
      </c>
      <c r="L711">
        <v>4.2</v>
      </c>
      <c r="M711" t="s">
        <v>20</v>
      </c>
      <c r="P711" t="s">
        <v>164</v>
      </c>
      <c r="Q711" t="s">
        <v>342</v>
      </c>
      <c r="R711" t="s">
        <v>343</v>
      </c>
      <c r="S711" t="s">
        <v>20</v>
      </c>
    </row>
    <row r="712" spans="1:19" x14ac:dyDescent="0.3">
      <c r="A712" s="11">
        <v>45303</v>
      </c>
      <c r="B712" t="s">
        <v>26</v>
      </c>
      <c r="C712" t="s">
        <v>16</v>
      </c>
      <c r="D712" t="s">
        <v>118</v>
      </c>
      <c r="E712" t="s">
        <v>49</v>
      </c>
      <c r="G712" t="s">
        <v>83</v>
      </c>
      <c r="H712" t="s">
        <v>18</v>
      </c>
      <c r="I712" t="s">
        <v>19</v>
      </c>
      <c r="J712">
        <v>0.8</v>
      </c>
      <c r="L712">
        <v>4.2</v>
      </c>
      <c r="M712" t="s">
        <v>20</v>
      </c>
      <c r="P712" t="s">
        <v>83</v>
      </c>
      <c r="Q712" t="s">
        <v>342</v>
      </c>
      <c r="R712" t="s">
        <v>343</v>
      </c>
      <c r="S712" t="s">
        <v>20</v>
      </c>
    </row>
    <row r="713" spans="1:19" x14ac:dyDescent="0.3">
      <c r="A713" s="11">
        <v>45373</v>
      </c>
      <c r="B713" t="s">
        <v>26</v>
      </c>
      <c r="C713" t="s">
        <v>16</v>
      </c>
      <c r="D713" t="s">
        <v>118</v>
      </c>
      <c r="E713" t="s">
        <v>49</v>
      </c>
      <c r="G713" t="s">
        <v>164</v>
      </c>
      <c r="H713" t="s">
        <v>18</v>
      </c>
      <c r="I713" t="s">
        <v>19</v>
      </c>
      <c r="J713">
        <v>0.2</v>
      </c>
      <c r="L713">
        <v>4.2</v>
      </c>
      <c r="M713" t="s">
        <v>20</v>
      </c>
      <c r="P713" t="s">
        <v>164</v>
      </c>
      <c r="Q713" t="s">
        <v>342</v>
      </c>
      <c r="R713" t="s">
        <v>343</v>
      </c>
      <c r="S713" t="s">
        <v>20</v>
      </c>
    </row>
    <row r="714" spans="1:19" x14ac:dyDescent="0.3">
      <c r="A714" s="11">
        <v>45345</v>
      </c>
      <c r="B714" t="s">
        <v>26</v>
      </c>
      <c r="C714" t="s">
        <v>16</v>
      </c>
      <c r="D714" t="s">
        <v>118</v>
      </c>
      <c r="E714" t="s">
        <v>49</v>
      </c>
      <c r="G714" t="s">
        <v>164</v>
      </c>
      <c r="H714" t="s">
        <v>18</v>
      </c>
      <c r="I714" t="s">
        <v>19</v>
      </c>
      <c r="J714">
        <v>0.3</v>
      </c>
      <c r="L714">
        <v>4.2</v>
      </c>
      <c r="M714" t="s">
        <v>20</v>
      </c>
      <c r="P714" t="s">
        <v>164</v>
      </c>
      <c r="Q714" t="s">
        <v>342</v>
      </c>
      <c r="R714" t="s">
        <v>343</v>
      </c>
      <c r="S714" t="s">
        <v>20</v>
      </c>
    </row>
    <row r="715" spans="1:19" x14ac:dyDescent="0.3">
      <c r="A715" s="11">
        <v>45345</v>
      </c>
      <c r="B715" t="s">
        <v>26</v>
      </c>
      <c r="C715" t="s">
        <v>16</v>
      </c>
      <c r="D715" t="s">
        <v>118</v>
      </c>
      <c r="E715" t="s">
        <v>49</v>
      </c>
      <c r="G715" t="s">
        <v>164</v>
      </c>
      <c r="H715" t="s">
        <v>18</v>
      </c>
      <c r="I715" t="s">
        <v>19</v>
      </c>
      <c r="J715">
        <v>0.8</v>
      </c>
      <c r="L715">
        <v>4.2</v>
      </c>
      <c r="M715" t="s">
        <v>20</v>
      </c>
      <c r="P715" t="s">
        <v>164</v>
      </c>
      <c r="Q715" t="s">
        <v>342</v>
      </c>
      <c r="R715" t="s">
        <v>343</v>
      </c>
      <c r="S715" t="s">
        <v>20</v>
      </c>
    </row>
    <row r="716" spans="1:19" x14ac:dyDescent="0.3">
      <c r="A716" s="11">
        <v>45342</v>
      </c>
      <c r="B716" t="s">
        <v>26</v>
      </c>
      <c r="C716" t="s">
        <v>16</v>
      </c>
      <c r="D716" t="s">
        <v>119</v>
      </c>
      <c r="E716" t="s">
        <v>49</v>
      </c>
      <c r="G716" t="s">
        <v>164</v>
      </c>
      <c r="H716" t="s">
        <v>18</v>
      </c>
      <c r="I716" t="s">
        <v>19</v>
      </c>
      <c r="J716">
        <v>3.1</v>
      </c>
      <c r="L716">
        <v>9.1</v>
      </c>
      <c r="M716" t="s">
        <v>22</v>
      </c>
      <c r="N716" s="11">
        <v>45351</v>
      </c>
      <c r="O716" t="s">
        <v>23</v>
      </c>
      <c r="P716" t="s">
        <v>164</v>
      </c>
      <c r="Q716" t="s">
        <v>344</v>
      </c>
      <c r="R716" t="s">
        <v>345</v>
      </c>
      <c r="S716" t="s">
        <v>22</v>
      </c>
    </row>
    <row r="717" spans="1:19" x14ac:dyDescent="0.3">
      <c r="A717" s="11">
        <v>45343</v>
      </c>
      <c r="B717" t="s">
        <v>26</v>
      </c>
      <c r="C717" t="s">
        <v>16</v>
      </c>
      <c r="D717" t="s">
        <v>119</v>
      </c>
      <c r="E717" t="s">
        <v>49</v>
      </c>
      <c r="G717" t="s">
        <v>164</v>
      </c>
      <c r="H717" t="s">
        <v>18</v>
      </c>
      <c r="I717" t="s">
        <v>19</v>
      </c>
      <c r="J717">
        <v>0.9</v>
      </c>
      <c r="L717">
        <v>9.1</v>
      </c>
      <c r="M717" t="s">
        <v>22</v>
      </c>
      <c r="N717" s="11">
        <v>45351</v>
      </c>
      <c r="O717" t="s">
        <v>23</v>
      </c>
      <c r="P717" t="s">
        <v>164</v>
      </c>
      <c r="Q717" t="s">
        <v>344</v>
      </c>
      <c r="R717" t="s">
        <v>345</v>
      </c>
      <c r="S717" t="s">
        <v>22</v>
      </c>
    </row>
    <row r="718" spans="1:19" x14ac:dyDescent="0.3">
      <c r="A718" s="11">
        <v>45315</v>
      </c>
      <c r="B718" t="s">
        <v>26</v>
      </c>
      <c r="C718" t="s">
        <v>16</v>
      </c>
      <c r="D718" t="s">
        <v>119</v>
      </c>
      <c r="E718" t="s">
        <v>49</v>
      </c>
      <c r="G718" t="s">
        <v>83</v>
      </c>
      <c r="H718" t="s">
        <v>18</v>
      </c>
      <c r="I718" t="s">
        <v>19</v>
      </c>
      <c r="J718">
        <v>0.5</v>
      </c>
      <c r="L718">
        <v>9.1</v>
      </c>
      <c r="M718" t="s">
        <v>22</v>
      </c>
      <c r="N718" s="11">
        <v>45351</v>
      </c>
      <c r="O718" t="s">
        <v>23</v>
      </c>
      <c r="P718" t="s">
        <v>83</v>
      </c>
      <c r="Q718" t="s">
        <v>344</v>
      </c>
      <c r="R718" t="s">
        <v>345</v>
      </c>
      <c r="S718" t="s">
        <v>22</v>
      </c>
    </row>
    <row r="719" spans="1:19" x14ac:dyDescent="0.3">
      <c r="A719" s="11">
        <v>45316</v>
      </c>
      <c r="B719" t="s">
        <v>26</v>
      </c>
      <c r="C719" t="s">
        <v>16</v>
      </c>
      <c r="D719" t="s">
        <v>119</v>
      </c>
      <c r="E719" t="s">
        <v>49</v>
      </c>
      <c r="G719" t="s">
        <v>83</v>
      </c>
      <c r="H719" t="s">
        <v>18</v>
      </c>
      <c r="I719" t="s">
        <v>19</v>
      </c>
      <c r="J719">
        <v>0.2</v>
      </c>
      <c r="L719">
        <v>9.1</v>
      </c>
      <c r="M719" t="s">
        <v>22</v>
      </c>
      <c r="N719" s="11">
        <v>45351</v>
      </c>
      <c r="O719" t="s">
        <v>23</v>
      </c>
      <c r="P719" t="s">
        <v>83</v>
      </c>
      <c r="Q719" t="s">
        <v>344</v>
      </c>
      <c r="R719" t="s">
        <v>345</v>
      </c>
      <c r="S719" t="s">
        <v>22</v>
      </c>
    </row>
    <row r="720" spans="1:19" x14ac:dyDescent="0.3">
      <c r="A720" s="11">
        <v>45317</v>
      </c>
      <c r="B720" t="s">
        <v>26</v>
      </c>
      <c r="C720" t="s">
        <v>16</v>
      </c>
      <c r="D720" t="s">
        <v>119</v>
      </c>
      <c r="E720" t="s">
        <v>49</v>
      </c>
      <c r="G720" t="s">
        <v>83</v>
      </c>
      <c r="H720" t="s">
        <v>18</v>
      </c>
      <c r="I720" t="s">
        <v>19</v>
      </c>
      <c r="J720">
        <v>0.2</v>
      </c>
      <c r="L720">
        <v>9.1</v>
      </c>
      <c r="M720" t="s">
        <v>22</v>
      </c>
      <c r="N720" s="11">
        <v>45351</v>
      </c>
      <c r="O720" t="s">
        <v>23</v>
      </c>
      <c r="P720" t="s">
        <v>83</v>
      </c>
      <c r="Q720" t="s">
        <v>344</v>
      </c>
      <c r="R720" t="s">
        <v>345</v>
      </c>
      <c r="S720" t="s">
        <v>22</v>
      </c>
    </row>
    <row r="721" spans="1:19" x14ac:dyDescent="0.3">
      <c r="A721" s="11">
        <v>45317</v>
      </c>
      <c r="B721" t="s">
        <v>26</v>
      </c>
      <c r="C721" t="s">
        <v>16</v>
      </c>
      <c r="D721" t="s">
        <v>119</v>
      </c>
      <c r="E721" t="s">
        <v>49</v>
      </c>
      <c r="G721" t="s">
        <v>83</v>
      </c>
      <c r="H721" t="s">
        <v>18</v>
      </c>
      <c r="I721" t="s">
        <v>19</v>
      </c>
      <c r="J721">
        <v>0.3</v>
      </c>
      <c r="L721">
        <v>9.1</v>
      </c>
      <c r="M721" t="s">
        <v>22</v>
      </c>
      <c r="N721" s="11">
        <v>45351</v>
      </c>
      <c r="O721" t="s">
        <v>23</v>
      </c>
      <c r="P721" t="s">
        <v>83</v>
      </c>
      <c r="Q721" t="s">
        <v>344</v>
      </c>
      <c r="R721" t="s">
        <v>345</v>
      </c>
      <c r="S721" t="s">
        <v>22</v>
      </c>
    </row>
    <row r="722" spans="1:19" x14ac:dyDescent="0.3">
      <c r="A722" s="11">
        <v>45344</v>
      </c>
      <c r="B722" t="s">
        <v>26</v>
      </c>
      <c r="C722" t="s">
        <v>16</v>
      </c>
      <c r="D722" t="s">
        <v>119</v>
      </c>
      <c r="E722" t="s">
        <v>49</v>
      </c>
      <c r="G722" t="s">
        <v>164</v>
      </c>
      <c r="H722" t="s">
        <v>18</v>
      </c>
      <c r="I722" t="s">
        <v>19</v>
      </c>
      <c r="J722">
        <v>0.2</v>
      </c>
      <c r="L722">
        <v>9.1</v>
      </c>
      <c r="M722" t="s">
        <v>22</v>
      </c>
      <c r="N722" s="11">
        <v>45351</v>
      </c>
      <c r="O722" t="s">
        <v>23</v>
      </c>
      <c r="P722" t="s">
        <v>164</v>
      </c>
      <c r="Q722" t="s">
        <v>344</v>
      </c>
      <c r="R722" t="s">
        <v>345</v>
      </c>
      <c r="S722" t="s">
        <v>22</v>
      </c>
    </row>
    <row r="723" spans="1:19" x14ac:dyDescent="0.3">
      <c r="A723" s="11">
        <v>45345</v>
      </c>
      <c r="B723" t="s">
        <v>26</v>
      </c>
      <c r="C723" t="s">
        <v>16</v>
      </c>
      <c r="D723" t="s">
        <v>119</v>
      </c>
      <c r="E723" t="s">
        <v>49</v>
      </c>
      <c r="G723" t="s">
        <v>164</v>
      </c>
      <c r="H723" t="s">
        <v>18</v>
      </c>
      <c r="I723" t="s">
        <v>19</v>
      </c>
      <c r="J723">
        <v>0.5</v>
      </c>
      <c r="L723">
        <v>9.1</v>
      </c>
      <c r="M723" t="s">
        <v>22</v>
      </c>
      <c r="N723" s="11">
        <v>45351</v>
      </c>
      <c r="O723" t="s">
        <v>23</v>
      </c>
      <c r="P723" t="s">
        <v>164</v>
      </c>
      <c r="Q723" t="s">
        <v>344</v>
      </c>
      <c r="R723" t="s">
        <v>345</v>
      </c>
      <c r="S723" t="s">
        <v>22</v>
      </c>
    </row>
    <row r="724" spans="1:19" x14ac:dyDescent="0.3">
      <c r="A724" s="11">
        <v>45314</v>
      </c>
      <c r="B724" t="s">
        <v>26</v>
      </c>
      <c r="C724" t="s">
        <v>16</v>
      </c>
      <c r="D724" t="s">
        <v>119</v>
      </c>
      <c r="E724" t="s">
        <v>49</v>
      </c>
      <c r="G724" t="s">
        <v>83</v>
      </c>
      <c r="H724" t="s">
        <v>18</v>
      </c>
      <c r="I724" t="s">
        <v>19</v>
      </c>
      <c r="J724">
        <v>0.3</v>
      </c>
      <c r="L724">
        <v>9.1</v>
      </c>
      <c r="M724" t="s">
        <v>22</v>
      </c>
      <c r="N724" s="11">
        <v>45351</v>
      </c>
      <c r="O724" t="s">
        <v>23</v>
      </c>
      <c r="P724" t="s">
        <v>83</v>
      </c>
      <c r="Q724" t="s">
        <v>344</v>
      </c>
      <c r="R724" t="s">
        <v>345</v>
      </c>
      <c r="S724" t="s">
        <v>22</v>
      </c>
    </row>
    <row r="725" spans="1:19" x14ac:dyDescent="0.3">
      <c r="A725" s="11">
        <v>45371</v>
      </c>
      <c r="B725" t="s">
        <v>26</v>
      </c>
      <c r="C725" t="s">
        <v>16</v>
      </c>
      <c r="D725" t="s">
        <v>120</v>
      </c>
      <c r="E725" t="s">
        <v>49</v>
      </c>
      <c r="G725" t="s">
        <v>164</v>
      </c>
      <c r="H725" t="s">
        <v>18</v>
      </c>
      <c r="I725" t="s">
        <v>19</v>
      </c>
      <c r="J725">
        <v>3.5</v>
      </c>
      <c r="L725">
        <v>9.4</v>
      </c>
      <c r="M725" t="s">
        <v>20</v>
      </c>
      <c r="N725" s="11"/>
      <c r="P725" t="s">
        <v>164</v>
      </c>
      <c r="Q725" t="s">
        <v>346</v>
      </c>
      <c r="R725" t="s">
        <v>347</v>
      </c>
      <c r="S725" t="s">
        <v>20</v>
      </c>
    </row>
    <row r="726" spans="1:19" x14ac:dyDescent="0.3">
      <c r="A726" s="11">
        <v>45321</v>
      </c>
      <c r="B726" t="s">
        <v>26</v>
      </c>
      <c r="C726" t="s">
        <v>16</v>
      </c>
      <c r="D726" t="s">
        <v>120</v>
      </c>
      <c r="E726" t="s">
        <v>49</v>
      </c>
      <c r="G726" t="s">
        <v>83</v>
      </c>
      <c r="H726" t="s">
        <v>18</v>
      </c>
      <c r="I726" t="s">
        <v>19</v>
      </c>
      <c r="J726">
        <v>0.3</v>
      </c>
      <c r="L726">
        <v>9.4</v>
      </c>
      <c r="M726" t="s">
        <v>20</v>
      </c>
      <c r="N726" s="11"/>
      <c r="P726" t="s">
        <v>83</v>
      </c>
      <c r="Q726" t="s">
        <v>346</v>
      </c>
      <c r="R726" t="s">
        <v>347</v>
      </c>
      <c r="S726" t="s">
        <v>20</v>
      </c>
    </row>
    <row r="727" spans="1:19" x14ac:dyDescent="0.3">
      <c r="A727" s="11">
        <v>45321</v>
      </c>
      <c r="B727" t="s">
        <v>26</v>
      </c>
      <c r="C727" t="s">
        <v>16</v>
      </c>
      <c r="D727" t="s">
        <v>120</v>
      </c>
      <c r="E727" t="s">
        <v>49</v>
      </c>
      <c r="G727" t="s">
        <v>83</v>
      </c>
      <c r="H727" t="s">
        <v>18</v>
      </c>
      <c r="I727" t="s">
        <v>19</v>
      </c>
      <c r="J727">
        <v>0.2</v>
      </c>
      <c r="L727">
        <v>9.4</v>
      </c>
      <c r="M727" t="s">
        <v>20</v>
      </c>
      <c r="P727" t="s">
        <v>83</v>
      </c>
      <c r="Q727" t="s">
        <v>346</v>
      </c>
      <c r="R727" t="s">
        <v>347</v>
      </c>
      <c r="S727" t="s">
        <v>20</v>
      </c>
    </row>
    <row r="728" spans="1:19" x14ac:dyDescent="0.3">
      <c r="A728" s="11">
        <v>45371</v>
      </c>
      <c r="B728" t="s">
        <v>26</v>
      </c>
      <c r="C728" t="s">
        <v>16</v>
      </c>
      <c r="D728" t="s">
        <v>120</v>
      </c>
      <c r="E728" t="s">
        <v>49</v>
      </c>
      <c r="G728" t="s">
        <v>164</v>
      </c>
      <c r="H728" t="s">
        <v>18</v>
      </c>
      <c r="I728" t="s">
        <v>19</v>
      </c>
      <c r="J728">
        <v>0.3</v>
      </c>
      <c r="L728">
        <v>9.4</v>
      </c>
      <c r="M728" t="s">
        <v>20</v>
      </c>
      <c r="P728" t="s">
        <v>164</v>
      </c>
      <c r="Q728" t="s">
        <v>346</v>
      </c>
      <c r="R728" t="s">
        <v>347</v>
      </c>
      <c r="S728" t="s">
        <v>20</v>
      </c>
    </row>
    <row r="729" spans="1:19" x14ac:dyDescent="0.3">
      <c r="A729" s="11">
        <v>45373</v>
      </c>
      <c r="B729" t="s">
        <v>26</v>
      </c>
      <c r="C729" t="s">
        <v>16</v>
      </c>
      <c r="D729" t="s">
        <v>120</v>
      </c>
      <c r="E729" t="s">
        <v>49</v>
      </c>
      <c r="G729" t="s">
        <v>164</v>
      </c>
      <c r="H729" t="s">
        <v>18</v>
      </c>
      <c r="I729" t="s">
        <v>19</v>
      </c>
      <c r="J729">
        <v>0.9</v>
      </c>
      <c r="L729">
        <v>9.4</v>
      </c>
      <c r="M729" t="s">
        <v>20</v>
      </c>
      <c r="P729" t="s">
        <v>164</v>
      </c>
      <c r="Q729" t="s">
        <v>346</v>
      </c>
      <c r="R729" t="s">
        <v>347</v>
      </c>
      <c r="S729" t="s">
        <v>20</v>
      </c>
    </row>
    <row r="730" spans="1:19" x14ac:dyDescent="0.3">
      <c r="A730" s="11">
        <v>45373</v>
      </c>
      <c r="B730" t="s">
        <v>26</v>
      </c>
      <c r="C730" t="s">
        <v>16</v>
      </c>
      <c r="D730" t="s">
        <v>120</v>
      </c>
      <c r="E730" t="s">
        <v>49</v>
      </c>
      <c r="G730" t="s">
        <v>164</v>
      </c>
      <c r="H730" t="s">
        <v>18</v>
      </c>
      <c r="I730" t="s">
        <v>19</v>
      </c>
      <c r="J730">
        <v>0.2</v>
      </c>
      <c r="L730">
        <v>9.4</v>
      </c>
      <c r="M730" t="s">
        <v>20</v>
      </c>
      <c r="P730" t="s">
        <v>164</v>
      </c>
      <c r="Q730" t="s">
        <v>346</v>
      </c>
      <c r="R730" t="s">
        <v>347</v>
      </c>
      <c r="S730" t="s">
        <v>20</v>
      </c>
    </row>
    <row r="731" spans="1:19" x14ac:dyDescent="0.3">
      <c r="A731" s="11">
        <v>45299</v>
      </c>
      <c r="B731" t="s">
        <v>26</v>
      </c>
      <c r="C731" t="s">
        <v>16</v>
      </c>
      <c r="D731" t="s">
        <v>121</v>
      </c>
      <c r="E731" t="s">
        <v>49</v>
      </c>
      <c r="G731" t="s">
        <v>83</v>
      </c>
      <c r="H731" t="s">
        <v>18</v>
      </c>
      <c r="I731" t="s">
        <v>19</v>
      </c>
      <c r="J731">
        <v>0.2</v>
      </c>
      <c r="L731">
        <v>11.7</v>
      </c>
      <c r="M731" t="s">
        <v>20</v>
      </c>
      <c r="P731" t="s">
        <v>83</v>
      </c>
      <c r="Q731" t="s">
        <v>348</v>
      </c>
      <c r="R731" t="s">
        <v>349</v>
      </c>
      <c r="S731" t="s">
        <v>20</v>
      </c>
    </row>
    <row r="732" spans="1:19" x14ac:dyDescent="0.3">
      <c r="A732" s="11">
        <v>45299</v>
      </c>
      <c r="B732" t="s">
        <v>26</v>
      </c>
      <c r="C732" t="s">
        <v>16</v>
      </c>
      <c r="D732" t="s">
        <v>121</v>
      </c>
      <c r="E732" t="s">
        <v>49</v>
      </c>
      <c r="G732" t="s">
        <v>83</v>
      </c>
      <c r="H732" t="s">
        <v>18</v>
      </c>
      <c r="I732" t="s">
        <v>19</v>
      </c>
      <c r="J732">
        <v>0.3</v>
      </c>
      <c r="L732">
        <v>11.7</v>
      </c>
      <c r="M732" t="s">
        <v>20</v>
      </c>
      <c r="P732" t="s">
        <v>83</v>
      </c>
      <c r="Q732" t="s">
        <v>348</v>
      </c>
      <c r="R732" t="s">
        <v>349</v>
      </c>
      <c r="S732" t="s">
        <v>20</v>
      </c>
    </row>
    <row r="733" spans="1:19" x14ac:dyDescent="0.3">
      <c r="A733" s="11">
        <v>45299</v>
      </c>
      <c r="B733" t="s">
        <v>26</v>
      </c>
      <c r="C733" t="s">
        <v>16</v>
      </c>
      <c r="D733" t="s">
        <v>121</v>
      </c>
      <c r="E733" t="s">
        <v>49</v>
      </c>
      <c r="G733" t="s">
        <v>83</v>
      </c>
      <c r="H733" t="s">
        <v>18</v>
      </c>
      <c r="I733" t="s">
        <v>19</v>
      </c>
      <c r="J733">
        <v>0.3</v>
      </c>
      <c r="L733">
        <v>11.7</v>
      </c>
      <c r="M733" t="s">
        <v>20</v>
      </c>
      <c r="P733" t="s">
        <v>83</v>
      </c>
      <c r="Q733" t="s">
        <v>348</v>
      </c>
      <c r="R733" t="s">
        <v>349</v>
      </c>
      <c r="S733" t="s">
        <v>20</v>
      </c>
    </row>
    <row r="734" spans="1:19" x14ac:dyDescent="0.3">
      <c r="A734" s="11">
        <v>45345</v>
      </c>
      <c r="B734" t="s">
        <v>26</v>
      </c>
      <c r="C734" t="s">
        <v>16</v>
      </c>
      <c r="D734" t="s">
        <v>121</v>
      </c>
      <c r="E734" t="s">
        <v>49</v>
      </c>
      <c r="G734" t="s">
        <v>164</v>
      </c>
      <c r="H734" t="s">
        <v>18</v>
      </c>
      <c r="I734" t="s">
        <v>19</v>
      </c>
      <c r="J734">
        <v>0.9</v>
      </c>
      <c r="L734">
        <v>11.7</v>
      </c>
      <c r="M734" t="s">
        <v>20</v>
      </c>
      <c r="P734" t="s">
        <v>164</v>
      </c>
      <c r="Q734" t="s">
        <v>348</v>
      </c>
      <c r="R734" t="s">
        <v>349</v>
      </c>
      <c r="S734" t="s">
        <v>20</v>
      </c>
    </row>
    <row r="735" spans="1:19" x14ac:dyDescent="0.3">
      <c r="A735" s="11">
        <v>45345</v>
      </c>
      <c r="B735" t="s">
        <v>26</v>
      </c>
      <c r="C735" t="s">
        <v>16</v>
      </c>
      <c r="D735" t="s">
        <v>121</v>
      </c>
      <c r="E735" t="s">
        <v>49</v>
      </c>
      <c r="G735" t="s">
        <v>164</v>
      </c>
      <c r="H735" t="s">
        <v>18</v>
      </c>
      <c r="I735" t="s">
        <v>19</v>
      </c>
      <c r="J735">
        <v>0.5</v>
      </c>
      <c r="L735">
        <v>11.7</v>
      </c>
      <c r="M735" t="s">
        <v>20</v>
      </c>
      <c r="P735" t="s">
        <v>164</v>
      </c>
      <c r="Q735" t="s">
        <v>348</v>
      </c>
      <c r="R735" t="s">
        <v>349</v>
      </c>
      <c r="S735" t="s">
        <v>20</v>
      </c>
    </row>
    <row r="736" spans="1:19" x14ac:dyDescent="0.3">
      <c r="A736" s="11">
        <v>45299</v>
      </c>
      <c r="B736" t="s">
        <v>26</v>
      </c>
      <c r="C736" t="s">
        <v>16</v>
      </c>
      <c r="D736" t="s">
        <v>121</v>
      </c>
      <c r="E736" t="s">
        <v>49</v>
      </c>
      <c r="G736" t="s">
        <v>83</v>
      </c>
      <c r="H736" t="s">
        <v>18</v>
      </c>
      <c r="I736" t="s">
        <v>19</v>
      </c>
      <c r="J736">
        <v>0.4</v>
      </c>
      <c r="L736">
        <v>11.7</v>
      </c>
      <c r="M736" t="s">
        <v>20</v>
      </c>
      <c r="P736" t="s">
        <v>83</v>
      </c>
      <c r="Q736" t="s">
        <v>348</v>
      </c>
      <c r="R736" t="s">
        <v>349</v>
      </c>
      <c r="S736" t="s">
        <v>20</v>
      </c>
    </row>
    <row r="737" spans="1:19" x14ac:dyDescent="0.3">
      <c r="A737" s="11">
        <v>45299</v>
      </c>
      <c r="B737" t="s">
        <v>26</v>
      </c>
      <c r="C737" t="s">
        <v>16</v>
      </c>
      <c r="D737" t="s">
        <v>121</v>
      </c>
      <c r="E737" t="s">
        <v>49</v>
      </c>
      <c r="G737" t="s">
        <v>83</v>
      </c>
      <c r="H737" t="s">
        <v>18</v>
      </c>
      <c r="I737" t="s">
        <v>19</v>
      </c>
      <c r="J737">
        <v>0.2</v>
      </c>
      <c r="L737">
        <v>11.7</v>
      </c>
      <c r="M737" t="s">
        <v>20</v>
      </c>
      <c r="P737" t="s">
        <v>83</v>
      </c>
      <c r="Q737" t="s">
        <v>348</v>
      </c>
      <c r="R737" t="s">
        <v>349</v>
      </c>
      <c r="S737" t="s">
        <v>20</v>
      </c>
    </row>
    <row r="738" spans="1:19" x14ac:dyDescent="0.3">
      <c r="A738" s="11">
        <v>45299</v>
      </c>
      <c r="B738" t="s">
        <v>26</v>
      </c>
      <c r="C738" t="s">
        <v>16</v>
      </c>
      <c r="D738" t="s">
        <v>121</v>
      </c>
      <c r="E738" t="s">
        <v>49</v>
      </c>
      <c r="G738" t="s">
        <v>83</v>
      </c>
      <c r="H738" t="s">
        <v>18</v>
      </c>
      <c r="I738" t="s">
        <v>19</v>
      </c>
      <c r="J738">
        <v>0.4</v>
      </c>
      <c r="L738">
        <v>11.7</v>
      </c>
      <c r="M738" t="s">
        <v>20</v>
      </c>
      <c r="P738" t="s">
        <v>83</v>
      </c>
      <c r="Q738" t="s">
        <v>348</v>
      </c>
      <c r="R738" t="s">
        <v>349</v>
      </c>
      <c r="S738" t="s">
        <v>20</v>
      </c>
    </row>
    <row r="739" spans="1:19" x14ac:dyDescent="0.3">
      <c r="A739" s="11">
        <v>45300</v>
      </c>
      <c r="B739" t="s">
        <v>26</v>
      </c>
      <c r="C739" t="s">
        <v>16</v>
      </c>
      <c r="D739" t="s">
        <v>121</v>
      </c>
      <c r="E739" t="s">
        <v>49</v>
      </c>
      <c r="G739" t="s">
        <v>83</v>
      </c>
      <c r="H739" t="s">
        <v>18</v>
      </c>
      <c r="I739" t="s">
        <v>19</v>
      </c>
      <c r="J739">
        <v>0.3</v>
      </c>
      <c r="L739">
        <v>11.7</v>
      </c>
      <c r="M739" t="s">
        <v>20</v>
      </c>
      <c r="P739" t="s">
        <v>83</v>
      </c>
      <c r="Q739" t="s">
        <v>348</v>
      </c>
      <c r="R739" t="s">
        <v>349</v>
      </c>
      <c r="S739" t="s">
        <v>20</v>
      </c>
    </row>
    <row r="740" spans="1:19" x14ac:dyDescent="0.3">
      <c r="A740" s="11">
        <v>45343</v>
      </c>
      <c r="B740" t="s">
        <v>26</v>
      </c>
      <c r="C740" t="s">
        <v>16</v>
      </c>
      <c r="D740" t="s">
        <v>121</v>
      </c>
      <c r="E740" t="s">
        <v>49</v>
      </c>
      <c r="G740" t="s">
        <v>164</v>
      </c>
      <c r="H740" t="s">
        <v>18</v>
      </c>
      <c r="I740" t="s">
        <v>19</v>
      </c>
      <c r="J740">
        <v>2.6</v>
      </c>
      <c r="L740">
        <v>11.7</v>
      </c>
      <c r="M740" t="s">
        <v>20</v>
      </c>
      <c r="P740" t="s">
        <v>164</v>
      </c>
      <c r="Q740" t="s">
        <v>348</v>
      </c>
      <c r="R740" t="s">
        <v>349</v>
      </c>
      <c r="S740" t="s">
        <v>20</v>
      </c>
    </row>
    <row r="741" spans="1:19" x14ac:dyDescent="0.3">
      <c r="A741" s="11">
        <v>45303</v>
      </c>
      <c r="B741" t="s">
        <v>26</v>
      </c>
      <c r="C741" t="s">
        <v>16</v>
      </c>
      <c r="D741" t="s">
        <v>121</v>
      </c>
      <c r="E741" t="s">
        <v>49</v>
      </c>
      <c r="G741" t="s">
        <v>83</v>
      </c>
      <c r="H741" t="s">
        <v>18</v>
      </c>
      <c r="I741" t="s">
        <v>19</v>
      </c>
      <c r="J741">
        <v>0.3</v>
      </c>
      <c r="L741">
        <v>11.7</v>
      </c>
      <c r="M741" t="s">
        <v>20</v>
      </c>
      <c r="P741" t="s">
        <v>83</v>
      </c>
      <c r="Q741" t="s">
        <v>348</v>
      </c>
      <c r="R741" t="s">
        <v>349</v>
      </c>
      <c r="S741" t="s">
        <v>20</v>
      </c>
    </row>
    <row r="742" spans="1:19" x14ac:dyDescent="0.3">
      <c r="A742" s="11">
        <v>45343</v>
      </c>
      <c r="B742" t="s">
        <v>26</v>
      </c>
      <c r="C742" t="s">
        <v>16</v>
      </c>
      <c r="D742" t="s">
        <v>121</v>
      </c>
      <c r="E742" t="s">
        <v>49</v>
      </c>
      <c r="G742" t="s">
        <v>164</v>
      </c>
      <c r="H742" t="s">
        <v>18</v>
      </c>
      <c r="I742" t="s">
        <v>19</v>
      </c>
      <c r="J742">
        <v>2.7</v>
      </c>
      <c r="L742">
        <v>11.7</v>
      </c>
      <c r="M742" t="s">
        <v>20</v>
      </c>
      <c r="N742" s="11"/>
      <c r="P742" t="s">
        <v>164</v>
      </c>
      <c r="Q742" t="s">
        <v>348</v>
      </c>
      <c r="R742" t="s">
        <v>349</v>
      </c>
      <c r="S742" t="s">
        <v>20</v>
      </c>
    </row>
    <row r="743" spans="1:19" x14ac:dyDescent="0.3">
      <c r="A743" s="11">
        <v>45372</v>
      </c>
      <c r="B743" t="s">
        <v>26</v>
      </c>
      <c r="C743" t="s">
        <v>16</v>
      </c>
      <c r="D743" t="s">
        <v>350</v>
      </c>
      <c r="E743" t="s">
        <v>49</v>
      </c>
      <c r="G743" t="s">
        <v>164</v>
      </c>
      <c r="H743" t="s">
        <v>18</v>
      </c>
      <c r="I743" t="s">
        <v>19</v>
      </c>
      <c r="J743">
        <v>0.2</v>
      </c>
      <c r="L743">
        <v>10.6</v>
      </c>
      <c r="M743" t="s">
        <v>20</v>
      </c>
      <c r="N743" s="11"/>
      <c r="P743" t="s">
        <v>164</v>
      </c>
      <c r="Q743" t="s">
        <v>351</v>
      </c>
      <c r="R743" t="s">
        <v>352</v>
      </c>
      <c r="S743" t="s">
        <v>20</v>
      </c>
    </row>
    <row r="744" spans="1:19" x14ac:dyDescent="0.3">
      <c r="A744" s="11">
        <v>45337</v>
      </c>
      <c r="B744" t="s">
        <v>26</v>
      </c>
      <c r="C744" t="s">
        <v>16</v>
      </c>
      <c r="D744" t="s">
        <v>350</v>
      </c>
      <c r="E744" t="s">
        <v>49</v>
      </c>
      <c r="G744" t="s">
        <v>164</v>
      </c>
      <c r="H744" t="s">
        <v>18</v>
      </c>
      <c r="I744" t="s">
        <v>19</v>
      </c>
      <c r="J744">
        <v>3.5</v>
      </c>
      <c r="L744">
        <v>10.6</v>
      </c>
      <c r="M744" t="s">
        <v>20</v>
      </c>
      <c r="P744" t="s">
        <v>164</v>
      </c>
      <c r="Q744" t="s">
        <v>351</v>
      </c>
      <c r="R744" t="s">
        <v>352</v>
      </c>
      <c r="S744" t="s">
        <v>20</v>
      </c>
    </row>
    <row r="745" spans="1:19" x14ac:dyDescent="0.3">
      <c r="A745" s="11">
        <v>45371</v>
      </c>
      <c r="B745" t="s">
        <v>26</v>
      </c>
      <c r="C745" t="s">
        <v>16</v>
      </c>
      <c r="D745" t="s">
        <v>350</v>
      </c>
      <c r="E745" t="s">
        <v>49</v>
      </c>
      <c r="G745" t="s">
        <v>164</v>
      </c>
      <c r="H745" t="s">
        <v>18</v>
      </c>
      <c r="I745" t="s">
        <v>19</v>
      </c>
      <c r="J745">
        <v>0.2</v>
      </c>
      <c r="L745">
        <v>10.6</v>
      </c>
      <c r="M745" t="s">
        <v>20</v>
      </c>
      <c r="P745" t="s">
        <v>164</v>
      </c>
      <c r="Q745" t="s">
        <v>351</v>
      </c>
      <c r="R745" t="s">
        <v>352</v>
      </c>
      <c r="S745" t="s">
        <v>20</v>
      </c>
    </row>
    <row r="746" spans="1:19" x14ac:dyDescent="0.3">
      <c r="A746" s="11">
        <v>45337</v>
      </c>
      <c r="B746" t="s">
        <v>26</v>
      </c>
      <c r="C746" t="s">
        <v>16</v>
      </c>
      <c r="D746" t="s">
        <v>350</v>
      </c>
      <c r="E746" t="s">
        <v>49</v>
      </c>
      <c r="G746" t="s">
        <v>164</v>
      </c>
      <c r="H746" t="s">
        <v>18</v>
      </c>
      <c r="I746" t="s">
        <v>19</v>
      </c>
      <c r="J746">
        <v>0.9</v>
      </c>
      <c r="L746">
        <v>10.6</v>
      </c>
      <c r="M746" t="s">
        <v>20</v>
      </c>
      <c r="P746" t="s">
        <v>164</v>
      </c>
      <c r="Q746" t="s">
        <v>351</v>
      </c>
      <c r="R746" t="s">
        <v>352</v>
      </c>
      <c r="S746" t="s">
        <v>20</v>
      </c>
    </row>
    <row r="747" spans="1:19" x14ac:dyDescent="0.3">
      <c r="A747" s="11">
        <v>45337</v>
      </c>
      <c r="B747" t="s">
        <v>26</v>
      </c>
      <c r="C747" t="s">
        <v>16</v>
      </c>
      <c r="D747" t="s">
        <v>350</v>
      </c>
      <c r="E747" t="s">
        <v>49</v>
      </c>
      <c r="G747" t="s">
        <v>164</v>
      </c>
      <c r="H747" t="s">
        <v>18</v>
      </c>
      <c r="I747" t="s">
        <v>19</v>
      </c>
      <c r="J747">
        <v>3.3</v>
      </c>
      <c r="L747">
        <v>10.6</v>
      </c>
      <c r="M747" t="s">
        <v>20</v>
      </c>
      <c r="P747" t="s">
        <v>164</v>
      </c>
      <c r="Q747" t="s">
        <v>351</v>
      </c>
      <c r="R747" t="s">
        <v>352</v>
      </c>
      <c r="S747" t="s">
        <v>20</v>
      </c>
    </row>
    <row r="748" spans="1:19" x14ac:dyDescent="0.3">
      <c r="A748" s="11">
        <v>45337</v>
      </c>
      <c r="B748" t="s">
        <v>26</v>
      </c>
      <c r="C748" t="s">
        <v>16</v>
      </c>
      <c r="D748" t="s">
        <v>350</v>
      </c>
      <c r="E748" t="s">
        <v>49</v>
      </c>
      <c r="G748" t="s">
        <v>164</v>
      </c>
      <c r="H748" t="s">
        <v>18</v>
      </c>
      <c r="I748" t="s">
        <v>19</v>
      </c>
      <c r="J748">
        <v>0.2</v>
      </c>
      <c r="L748">
        <v>10.6</v>
      </c>
      <c r="M748" t="s">
        <v>20</v>
      </c>
      <c r="P748" t="s">
        <v>164</v>
      </c>
      <c r="Q748" t="s">
        <v>351</v>
      </c>
      <c r="R748" t="s">
        <v>352</v>
      </c>
      <c r="S748" t="s">
        <v>20</v>
      </c>
    </row>
    <row r="749" spans="1:19" x14ac:dyDescent="0.3">
      <c r="A749" s="11">
        <v>45373</v>
      </c>
      <c r="B749" t="s">
        <v>26</v>
      </c>
      <c r="C749" t="s">
        <v>16</v>
      </c>
      <c r="D749" t="s">
        <v>350</v>
      </c>
      <c r="E749" t="s">
        <v>49</v>
      </c>
      <c r="G749" t="s">
        <v>164</v>
      </c>
      <c r="H749" t="s">
        <v>18</v>
      </c>
      <c r="I749" t="s">
        <v>19</v>
      </c>
      <c r="J749">
        <v>0.2</v>
      </c>
      <c r="L749">
        <v>10.6</v>
      </c>
      <c r="M749" t="s">
        <v>20</v>
      </c>
      <c r="P749" t="s">
        <v>164</v>
      </c>
      <c r="Q749" t="s">
        <v>351</v>
      </c>
      <c r="R749" t="s">
        <v>352</v>
      </c>
      <c r="S749" t="s">
        <v>20</v>
      </c>
    </row>
    <row r="750" spans="1:19" x14ac:dyDescent="0.3">
      <c r="A750" s="11">
        <v>45373</v>
      </c>
      <c r="B750" t="s">
        <v>26</v>
      </c>
      <c r="C750" t="s">
        <v>16</v>
      </c>
      <c r="D750" t="s">
        <v>350</v>
      </c>
      <c r="E750" t="s">
        <v>49</v>
      </c>
      <c r="G750" t="s">
        <v>164</v>
      </c>
      <c r="H750" t="s">
        <v>18</v>
      </c>
      <c r="I750" t="s">
        <v>19</v>
      </c>
      <c r="J750">
        <v>0.2</v>
      </c>
      <c r="L750">
        <v>10.6</v>
      </c>
      <c r="M750" t="s">
        <v>20</v>
      </c>
      <c r="P750" t="s">
        <v>164</v>
      </c>
      <c r="Q750" t="s">
        <v>351</v>
      </c>
      <c r="R750" t="s">
        <v>352</v>
      </c>
      <c r="S750" t="s">
        <v>20</v>
      </c>
    </row>
    <row r="751" spans="1:19" x14ac:dyDescent="0.3">
      <c r="A751" s="11">
        <v>45373</v>
      </c>
      <c r="B751" t="s">
        <v>26</v>
      </c>
      <c r="C751" t="s">
        <v>16</v>
      </c>
      <c r="D751" t="s">
        <v>350</v>
      </c>
      <c r="E751" t="s">
        <v>49</v>
      </c>
      <c r="G751" t="s">
        <v>164</v>
      </c>
      <c r="H751" t="s">
        <v>18</v>
      </c>
      <c r="I751" t="s">
        <v>19</v>
      </c>
      <c r="J751">
        <v>0.4</v>
      </c>
      <c r="L751">
        <v>10.6</v>
      </c>
      <c r="M751" t="s">
        <v>20</v>
      </c>
      <c r="P751" t="s">
        <v>164</v>
      </c>
      <c r="Q751" t="s">
        <v>351</v>
      </c>
      <c r="R751" t="s">
        <v>352</v>
      </c>
      <c r="S751" t="s">
        <v>20</v>
      </c>
    </row>
    <row r="752" spans="1:19" x14ac:dyDescent="0.3">
      <c r="A752" s="11">
        <v>45373</v>
      </c>
      <c r="B752" t="s">
        <v>26</v>
      </c>
      <c r="C752" t="s">
        <v>16</v>
      </c>
      <c r="D752" t="s">
        <v>350</v>
      </c>
      <c r="E752" t="s">
        <v>49</v>
      </c>
      <c r="G752" t="s">
        <v>164</v>
      </c>
      <c r="H752" t="s">
        <v>18</v>
      </c>
      <c r="I752" t="s">
        <v>19</v>
      </c>
      <c r="J752">
        <v>0.7</v>
      </c>
      <c r="L752">
        <v>10.6</v>
      </c>
      <c r="M752" t="s">
        <v>20</v>
      </c>
      <c r="P752" t="s">
        <v>164</v>
      </c>
      <c r="Q752" t="s">
        <v>351</v>
      </c>
      <c r="R752" t="s">
        <v>352</v>
      </c>
      <c r="S752" t="s">
        <v>20</v>
      </c>
    </row>
    <row r="753" spans="1:19" x14ac:dyDescent="0.3">
      <c r="A753" s="11">
        <v>45337</v>
      </c>
      <c r="B753" t="s">
        <v>26</v>
      </c>
      <c r="C753" t="s">
        <v>16</v>
      </c>
      <c r="D753" t="s">
        <v>350</v>
      </c>
      <c r="E753" t="s">
        <v>49</v>
      </c>
      <c r="G753" t="s">
        <v>164</v>
      </c>
      <c r="H753" t="s">
        <v>18</v>
      </c>
      <c r="I753" t="s">
        <v>19</v>
      </c>
      <c r="J753">
        <v>0.5</v>
      </c>
      <c r="L753">
        <v>10.6</v>
      </c>
      <c r="M753" t="s">
        <v>20</v>
      </c>
      <c r="P753" t="s">
        <v>164</v>
      </c>
      <c r="Q753" t="s">
        <v>351</v>
      </c>
      <c r="R753" t="s">
        <v>352</v>
      </c>
      <c r="S753" t="s">
        <v>20</v>
      </c>
    </row>
    <row r="754" spans="1:19" x14ac:dyDescent="0.3">
      <c r="A754" s="11">
        <v>45373</v>
      </c>
      <c r="B754" t="s">
        <v>26</v>
      </c>
      <c r="C754" t="s">
        <v>16</v>
      </c>
      <c r="D754" t="s">
        <v>350</v>
      </c>
      <c r="E754" t="s">
        <v>49</v>
      </c>
      <c r="G754" t="s">
        <v>164</v>
      </c>
      <c r="H754" t="s">
        <v>18</v>
      </c>
      <c r="I754" t="s">
        <v>19</v>
      </c>
      <c r="J754">
        <v>0.3</v>
      </c>
      <c r="L754">
        <v>10.6</v>
      </c>
      <c r="M754" t="s">
        <v>20</v>
      </c>
      <c r="P754" t="s">
        <v>164</v>
      </c>
      <c r="Q754" t="s">
        <v>351</v>
      </c>
      <c r="R754" t="s">
        <v>352</v>
      </c>
      <c r="S754" t="s">
        <v>20</v>
      </c>
    </row>
    <row r="755" spans="1:19" x14ac:dyDescent="0.3">
      <c r="A755" s="11">
        <v>45346</v>
      </c>
      <c r="B755" t="s">
        <v>26</v>
      </c>
      <c r="C755" t="s">
        <v>16</v>
      </c>
      <c r="D755" t="s">
        <v>353</v>
      </c>
      <c r="E755" t="s">
        <v>49</v>
      </c>
      <c r="G755" t="s">
        <v>164</v>
      </c>
      <c r="H755" t="s">
        <v>18</v>
      </c>
      <c r="I755" t="s">
        <v>19</v>
      </c>
      <c r="J755">
        <v>3.3</v>
      </c>
      <c r="L755">
        <v>6.8</v>
      </c>
      <c r="M755" t="s">
        <v>20</v>
      </c>
      <c r="P755" t="s">
        <v>164</v>
      </c>
      <c r="Q755" t="s">
        <v>354</v>
      </c>
      <c r="R755" t="s">
        <v>355</v>
      </c>
      <c r="S755" t="s">
        <v>20</v>
      </c>
    </row>
    <row r="756" spans="1:19" x14ac:dyDescent="0.3">
      <c r="A756" s="11">
        <v>45345</v>
      </c>
      <c r="B756" t="s">
        <v>26</v>
      </c>
      <c r="C756" t="s">
        <v>16</v>
      </c>
      <c r="D756" t="s">
        <v>353</v>
      </c>
      <c r="E756" t="s">
        <v>49</v>
      </c>
      <c r="G756" t="s">
        <v>164</v>
      </c>
      <c r="H756" t="s">
        <v>18</v>
      </c>
      <c r="I756" t="s">
        <v>19</v>
      </c>
      <c r="J756">
        <v>0.9</v>
      </c>
      <c r="L756">
        <v>6.8</v>
      </c>
      <c r="M756" t="s">
        <v>20</v>
      </c>
      <c r="N756" s="11"/>
      <c r="P756" t="s">
        <v>164</v>
      </c>
      <c r="Q756" t="s">
        <v>354</v>
      </c>
      <c r="R756" t="s">
        <v>355</v>
      </c>
      <c r="S756" t="s">
        <v>20</v>
      </c>
    </row>
    <row r="757" spans="1:19" x14ac:dyDescent="0.3">
      <c r="A757" s="11">
        <v>45345</v>
      </c>
      <c r="B757" t="s">
        <v>26</v>
      </c>
      <c r="C757" t="s">
        <v>16</v>
      </c>
      <c r="D757" t="s">
        <v>353</v>
      </c>
      <c r="E757" t="s">
        <v>49</v>
      </c>
      <c r="G757" t="s">
        <v>164</v>
      </c>
      <c r="H757" t="s">
        <v>18</v>
      </c>
      <c r="I757" t="s">
        <v>19</v>
      </c>
      <c r="J757">
        <v>0.8</v>
      </c>
      <c r="L757">
        <v>6.8</v>
      </c>
      <c r="M757" t="s">
        <v>20</v>
      </c>
      <c r="N757" s="11"/>
      <c r="P757" t="s">
        <v>164</v>
      </c>
      <c r="Q757" t="s">
        <v>354</v>
      </c>
      <c r="R757" t="s">
        <v>355</v>
      </c>
      <c r="S757" t="s">
        <v>20</v>
      </c>
    </row>
    <row r="758" spans="1:19" x14ac:dyDescent="0.3">
      <c r="A758" s="11">
        <v>45346</v>
      </c>
      <c r="B758" t="s">
        <v>26</v>
      </c>
      <c r="C758" t="s">
        <v>16</v>
      </c>
      <c r="D758" t="s">
        <v>353</v>
      </c>
      <c r="E758" t="s">
        <v>49</v>
      </c>
      <c r="G758" t="s">
        <v>164</v>
      </c>
      <c r="H758" t="s">
        <v>18</v>
      </c>
      <c r="I758" t="s">
        <v>19</v>
      </c>
      <c r="J758">
        <v>1</v>
      </c>
      <c r="L758">
        <v>6.8</v>
      </c>
      <c r="M758" t="s">
        <v>20</v>
      </c>
      <c r="N758" s="11"/>
      <c r="P758" t="s">
        <v>164</v>
      </c>
      <c r="Q758" t="s">
        <v>354</v>
      </c>
      <c r="R758" t="s">
        <v>355</v>
      </c>
      <c r="S758" t="s">
        <v>20</v>
      </c>
    </row>
    <row r="759" spans="1:19" x14ac:dyDescent="0.3">
      <c r="A759" s="11">
        <v>45320</v>
      </c>
      <c r="B759" t="s">
        <v>26</v>
      </c>
      <c r="C759" t="s">
        <v>16</v>
      </c>
      <c r="D759" t="s">
        <v>356</v>
      </c>
      <c r="E759" t="s">
        <v>49</v>
      </c>
      <c r="G759" t="s">
        <v>83</v>
      </c>
      <c r="H759" t="s">
        <v>18</v>
      </c>
      <c r="I759" t="s">
        <v>19</v>
      </c>
      <c r="J759">
        <v>0.2</v>
      </c>
      <c r="L759">
        <v>5</v>
      </c>
      <c r="M759" t="s">
        <v>22</v>
      </c>
      <c r="N759" s="11">
        <v>45348</v>
      </c>
      <c r="O759" t="s">
        <v>56</v>
      </c>
      <c r="P759" t="s">
        <v>83</v>
      </c>
      <c r="Q759" t="s">
        <v>357</v>
      </c>
      <c r="R759" t="s">
        <v>358</v>
      </c>
      <c r="S759" t="s">
        <v>22</v>
      </c>
    </row>
    <row r="760" spans="1:19" x14ac:dyDescent="0.3">
      <c r="A760" s="11">
        <v>45330</v>
      </c>
      <c r="B760" t="s">
        <v>26</v>
      </c>
      <c r="C760" t="s">
        <v>16</v>
      </c>
      <c r="D760" t="s">
        <v>356</v>
      </c>
      <c r="E760" t="s">
        <v>49</v>
      </c>
      <c r="G760" t="s">
        <v>164</v>
      </c>
      <c r="H760" t="s">
        <v>18</v>
      </c>
      <c r="I760" t="s">
        <v>19</v>
      </c>
      <c r="J760">
        <v>0.1</v>
      </c>
      <c r="L760">
        <v>5</v>
      </c>
      <c r="M760" t="s">
        <v>22</v>
      </c>
      <c r="N760" s="11">
        <v>45348</v>
      </c>
      <c r="O760" t="s">
        <v>56</v>
      </c>
      <c r="P760" t="s">
        <v>164</v>
      </c>
      <c r="Q760" t="s">
        <v>357</v>
      </c>
      <c r="R760" t="s">
        <v>358</v>
      </c>
      <c r="S760" t="s">
        <v>22</v>
      </c>
    </row>
    <row r="761" spans="1:19" x14ac:dyDescent="0.3">
      <c r="A761" s="11">
        <v>45328</v>
      </c>
      <c r="B761" t="s">
        <v>26</v>
      </c>
      <c r="C761" t="s">
        <v>16</v>
      </c>
      <c r="D761" t="s">
        <v>356</v>
      </c>
      <c r="E761" t="s">
        <v>49</v>
      </c>
      <c r="G761" t="s">
        <v>164</v>
      </c>
      <c r="H761" t="s">
        <v>18</v>
      </c>
      <c r="I761" t="s">
        <v>19</v>
      </c>
      <c r="J761">
        <v>0.8</v>
      </c>
      <c r="L761">
        <v>5</v>
      </c>
      <c r="M761" t="s">
        <v>22</v>
      </c>
      <c r="N761" s="11">
        <v>45348</v>
      </c>
      <c r="O761" t="s">
        <v>56</v>
      </c>
      <c r="P761" t="s">
        <v>164</v>
      </c>
      <c r="Q761" t="s">
        <v>357</v>
      </c>
      <c r="R761" t="s">
        <v>358</v>
      </c>
      <c r="S761" t="s">
        <v>22</v>
      </c>
    </row>
    <row r="762" spans="1:19" x14ac:dyDescent="0.3">
      <c r="A762" s="11">
        <v>45331</v>
      </c>
      <c r="B762" t="s">
        <v>26</v>
      </c>
      <c r="C762" t="s">
        <v>16</v>
      </c>
      <c r="D762" t="s">
        <v>356</v>
      </c>
      <c r="E762" t="s">
        <v>49</v>
      </c>
      <c r="G762" t="s">
        <v>164</v>
      </c>
      <c r="H762" t="s">
        <v>18</v>
      </c>
      <c r="I762" t="s">
        <v>19</v>
      </c>
      <c r="J762">
        <v>1.5</v>
      </c>
      <c r="L762">
        <v>5</v>
      </c>
      <c r="M762" t="s">
        <v>22</v>
      </c>
      <c r="N762" s="11">
        <v>45348</v>
      </c>
      <c r="O762" t="s">
        <v>56</v>
      </c>
      <c r="P762" t="s">
        <v>164</v>
      </c>
      <c r="Q762" t="s">
        <v>357</v>
      </c>
      <c r="R762" t="s">
        <v>358</v>
      </c>
      <c r="S762" t="s">
        <v>22</v>
      </c>
    </row>
    <row r="763" spans="1:19" x14ac:dyDescent="0.3">
      <c r="A763" s="11">
        <v>45343</v>
      </c>
      <c r="B763" t="s">
        <v>26</v>
      </c>
      <c r="C763" t="s">
        <v>16</v>
      </c>
      <c r="D763" t="s">
        <v>356</v>
      </c>
      <c r="E763" t="s">
        <v>49</v>
      </c>
      <c r="G763" t="s">
        <v>164</v>
      </c>
      <c r="H763" t="s">
        <v>18</v>
      </c>
      <c r="I763" t="s">
        <v>19</v>
      </c>
      <c r="J763">
        <v>0.9</v>
      </c>
      <c r="L763">
        <v>5</v>
      </c>
      <c r="M763" t="s">
        <v>22</v>
      </c>
      <c r="N763" s="11">
        <v>45348</v>
      </c>
      <c r="O763" t="s">
        <v>56</v>
      </c>
      <c r="P763" t="s">
        <v>164</v>
      </c>
      <c r="Q763" t="s">
        <v>357</v>
      </c>
      <c r="R763" t="s">
        <v>358</v>
      </c>
      <c r="S763" t="s">
        <v>22</v>
      </c>
    </row>
    <row r="764" spans="1:19" x14ac:dyDescent="0.3">
      <c r="A764" s="11">
        <v>45343</v>
      </c>
      <c r="B764" t="s">
        <v>26</v>
      </c>
      <c r="C764" t="s">
        <v>16</v>
      </c>
      <c r="D764" t="s">
        <v>356</v>
      </c>
      <c r="E764" t="s">
        <v>49</v>
      </c>
      <c r="G764" t="s">
        <v>164</v>
      </c>
      <c r="H764" t="s">
        <v>18</v>
      </c>
      <c r="I764" t="s">
        <v>19</v>
      </c>
      <c r="J764">
        <v>0.5</v>
      </c>
      <c r="L764">
        <v>5</v>
      </c>
      <c r="M764" t="s">
        <v>22</v>
      </c>
      <c r="N764" s="11">
        <v>45348</v>
      </c>
      <c r="O764" t="s">
        <v>56</v>
      </c>
      <c r="P764" t="s">
        <v>164</v>
      </c>
      <c r="Q764" t="s">
        <v>357</v>
      </c>
      <c r="R764" t="s">
        <v>358</v>
      </c>
      <c r="S764" t="s">
        <v>22</v>
      </c>
    </row>
    <row r="765" spans="1:19" x14ac:dyDescent="0.3">
      <c r="A765" s="11">
        <v>45323</v>
      </c>
      <c r="B765" t="s">
        <v>26</v>
      </c>
      <c r="C765" t="s">
        <v>16</v>
      </c>
      <c r="D765" t="s">
        <v>356</v>
      </c>
      <c r="E765" t="s">
        <v>49</v>
      </c>
      <c r="G765" t="s">
        <v>83</v>
      </c>
      <c r="H765" t="s">
        <v>18</v>
      </c>
      <c r="I765" t="s">
        <v>19</v>
      </c>
      <c r="J765">
        <v>0.5</v>
      </c>
      <c r="L765">
        <v>5</v>
      </c>
      <c r="M765" t="s">
        <v>22</v>
      </c>
      <c r="N765" s="11">
        <v>45348</v>
      </c>
      <c r="O765" t="s">
        <v>56</v>
      </c>
      <c r="P765" t="s">
        <v>83</v>
      </c>
      <c r="Q765" t="s">
        <v>357</v>
      </c>
      <c r="R765" t="s">
        <v>358</v>
      </c>
      <c r="S765" t="s">
        <v>22</v>
      </c>
    </row>
    <row r="766" spans="1:19" x14ac:dyDescent="0.3">
      <c r="A766" s="11">
        <v>45321</v>
      </c>
      <c r="B766" t="s">
        <v>26</v>
      </c>
      <c r="C766" t="s">
        <v>16</v>
      </c>
      <c r="D766" t="s">
        <v>356</v>
      </c>
      <c r="E766" t="s">
        <v>49</v>
      </c>
      <c r="G766" t="s">
        <v>83</v>
      </c>
      <c r="H766" t="s">
        <v>18</v>
      </c>
      <c r="I766" t="s">
        <v>19</v>
      </c>
      <c r="J766">
        <v>0.2</v>
      </c>
      <c r="L766">
        <v>5</v>
      </c>
      <c r="M766" t="s">
        <v>22</v>
      </c>
      <c r="N766" s="11">
        <v>45348</v>
      </c>
      <c r="O766" t="s">
        <v>56</v>
      </c>
      <c r="P766" t="s">
        <v>83</v>
      </c>
      <c r="Q766" t="s">
        <v>357</v>
      </c>
      <c r="R766" t="s">
        <v>358</v>
      </c>
      <c r="S766" t="s">
        <v>22</v>
      </c>
    </row>
    <row r="767" spans="1:19" x14ac:dyDescent="0.3">
      <c r="A767" s="11">
        <v>45320</v>
      </c>
      <c r="B767" t="s">
        <v>26</v>
      </c>
      <c r="C767" t="s">
        <v>16</v>
      </c>
      <c r="D767" t="s">
        <v>356</v>
      </c>
      <c r="E767" t="s">
        <v>49</v>
      </c>
      <c r="G767" t="s">
        <v>83</v>
      </c>
      <c r="H767" t="s">
        <v>18</v>
      </c>
      <c r="I767" t="s">
        <v>19</v>
      </c>
      <c r="J767">
        <v>0.3</v>
      </c>
      <c r="L767">
        <v>5</v>
      </c>
      <c r="M767" t="s">
        <v>22</v>
      </c>
      <c r="N767" s="11">
        <v>45348</v>
      </c>
      <c r="O767" t="s">
        <v>56</v>
      </c>
      <c r="P767" t="s">
        <v>83</v>
      </c>
      <c r="Q767" t="s">
        <v>357</v>
      </c>
      <c r="R767" t="s">
        <v>358</v>
      </c>
      <c r="S767" t="s">
        <v>22</v>
      </c>
    </row>
    <row r="768" spans="1:19" x14ac:dyDescent="0.3">
      <c r="A768" s="11">
        <v>45358</v>
      </c>
      <c r="B768" t="s">
        <v>26</v>
      </c>
      <c r="C768" t="s">
        <v>16</v>
      </c>
      <c r="D768" t="s">
        <v>359</v>
      </c>
      <c r="E768" t="s">
        <v>49</v>
      </c>
      <c r="G768" t="s">
        <v>164</v>
      </c>
      <c r="H768" t="s">
        <v>18</v>
      </c>
      <c r="I768" t="s">
        <v>19</v>
      </c>
      <c r="J768">
        <v>3.9</v>
      </c>
      <c r="L768">
        <v>28.1</v>
      </c>
      <c r="M768" t="s">
        <v>20</v>
      </c>
      <c r="P768" t="s">
        <v>164</v>
      </c>
      <c r="Q768" t="s">
        <v>360</v>
      </c>
      <c r="R768" t="s">
        <v>361</v>
      </c>
      <c r="S768" t="s">
        <v>20</v>
      </c>
    </row>
    <row r="769" spans="1:19" x14ac:dyDescent="0.3">
      <c r="A769" s="11">
        <v>45364</v>
      </c>
      <c r="B769" t="s">
        <v>26</v>
      </c>
      <c r="C769" t="s">
        <v>16</v>
      </c>
      <c r="D769" t="s">
        <v>359</v>
      </c>
      <c r="E769" t="s">
        <v>49</v>
      </c>
      <c r="G769" t="s">
        <v>164</v>
      </c>
      <c r="H769" t="s">
        <v>18</v>
      </c>
      <c r="I769" t="s">
        <v>19</v>
      </c>
      <c r="J769">
        <v>1</v>
      </c>
      <c r="L769">
        <v>28.1</v>
      </c>
      <c r="M769" t="s">
        <v>20</v>
      </c>
      <c r="N769" s="11"/>
      <c r="P769" t="s">
        <v>164</v>
      </c>
      <c r="Q769" t="s">
        <v>360</v>
      </c>
      <c r="R769" t="s">
        <v>361</v>
      </c>
      <c r="S769" t="s">
        <v>20</v>
      </c>
    </row>
    <row r="770" spans="1:19" x14ac:dyDescent="0.3">
      <c r="A770" s="11">
        <v>45365</v>
      </c>
      <c r="B770" t="s">
        <v>26</v>
      </c>
      <c r="C770" t="s">
        <v>16</v>
      </c>
      <c r="D770" t="s">
        <v>359</v>
      </c>
      <c r="E770" t="s">
        <v>49</v>
      </c>
      <c r="G770" t="s">
        <v>164</v>
      </c>
      <c r="H770" t="s">
        <v>18</v>
      </c>
      <c r="I770" t="s">
        <v>19</v>
      </c>
      <c r="J770">
        <v>1.5</v>
      </c>
      <c r="L770">
        <v>28.1</v>
      </c>
      <c r="M770" t="s">
        <v>20</v>
      </c>
      <c r="N770" s="11"/>
      <c r="P770" t="s">
        <v>164</v>
      </c>
      <c r="Q770" t="s">
        <v>360</v>
      </c>
      <c r="R770" t="s">
        <v>361</v>
      </c>
      <c r="S770" t="s">
        <v>20</v>
      </c>
    </row>
    <row r="771" spans="1:19" x14ac:dyDescent="0.3">
      <c r="A771" s="11">
        <v>45356</v>
      </c>
      <c r="B771" t="s">
        <v>26</v>
      </c>
      <c r="C771" t="s">
        <v>16</v>
      </c>
      <c r="D771" t="s">
        <v>359</v>
      </c>
      <c r="E771" t="s">
        <v>49</v>
      </c>
      <c r="G771" t="s">
        <v>155</v>
      </c>
      <c r="H771" t="s">
        <v>67</v>
      </c>
      <c r="I771" t="s">
        <v>19</v>
      </c>
      <c r="J771">
        <v>0.5</v>
      </c>
      <c r="L771">
        <v>28.1</v>
      </c>
      <c r="M771" t="s">
        <v>20</v>
      </c>
      <c r="N771" s="11"/>
      <c r="P771" t="s">
        <v>155</v>
      </c>
      <c r="Q771" t="s">
        <v>360</v>
      </c>
      <c r="R771" t="s">
        <v>361</v>
      </c>
      <c r="S771" t="s">
        <v>20</v>
      </c>
    </row>
    <row r="772" spans="1:19" x14ac:dyDescent="0.3">
      <c r="A772" s="11">
        <v>45345</v>
      </c>
      <c r="B772" t="s">
        <v>26</v>
      </c>
      <c r="C772" t="s">
        <v>16</v>
      </c>
      <c r="D772" t="s">
        <v>359</v>
      </c>
      <c r="E772" t="s">
        <v>49</v>
      </c>
      <c r="G772" t="s">
        <v>164</v>
      </c>
      <c r="H772" t="s">
        <v>18</v>
      </c>
      <c r="I772" t="s">
        <v>19</v>
      </c>
      <c r="J772">
        <v>0.8</v>
      </c>
      <c r="L772">
        <v>28.1</v>
      </c>
      <c r="M772" t="s">
        <v>20</v>
      </c>
      <c r="N772" s="11"/>
      <c r="P772" t="s">
        <v>164</v>
      </c>
      <c r="Q772" t="s">
        <v>360</v>
      </c>
      <c r="R772" t="s">
        <v>361</v>
      </c>
      <c r="S772" t="s">
        <v>20</v>
      </c>
    </row>
    <row r="773" spans="1:19" x14ac:dyDescent="0.3">
      <c r="A773" s="11">
        <v>45345</v>
      </c>
      <c r="B773" t="s">
        <v>26</v>
      </c>
      <c r="C773" t="s">
        <v>16</v>
      </c>
      <c r="D773" t="s">
        <v>359</v>
      </c>
      <c r="E773" t="s">
        <v>49</v>
      </c>
      <c r="G773" t="s">
        <v>164</v>
      </c>
      <c r="H773" t="s">
        <v>18</v>
      </c>
      <c r="I773" t="s">
        <v>19</v>
      </c>
      <c r="J773">
        <v>0.9</v>
      </c>
      <c r="L773">
        <v>28.1</v>
      </c>
      <c r="M773" t="s">
        <v>20</v>
      </c>
      <c r="N773" s="11"/>
      <c r="P773" t="s">
        <v>164</v>
      </c>
      <c r="Q773" t="s">
        <v>360</v>
      </c>
      <c r="R773" t="s">
        <v>361</v>
      </c>
      <c r="S773" t="s">
        <v>20</v>
      </c>
    </row>
    <row r="774" spans="1:19" x14ac:dyDescent="0.3">
      <c r="A774" s="11">
        <v>45363</v>
      </c>
      <c r="B774" t="s">
        <v>26</v>
      </c>
      <c r="C774" t="s">
        <v>16</v>
      </c>
      <c r="D774" t="s">
        <v>359</v>
      </c>
      <c r="E774" t="s">
        <v>49</v>
      </c>
      <c r="G774" t="s">
        <v>164</v>
      </c>
      <c r="H774" t="s">
        <v>18</v>
      </c>
      <c r="I774" t="s">
        <v>19</v>
      </c>
      <c r="J774">
        <v>2.8</v>
      </c>
      <c r="L774">
        <v>28.1</v>
      </c>
      <c r="M774" t="s">
        <v>20</v>
      </c>
      <c r="N774" s="11"/>
      <c r="P774" t="s">
        <v>164</v>
      </c>
      <c r="Q774" t="s">
        <v>360</v>
      </c>
      <c r="R774" t="s">
        <v>361</v>
      </c>
      <c r="S774" t="s">
        <v>20</v>
      </c>
    </row>
    <row r="775" spans="1:19" x14ac:dyDescent="0.3">
      <c r="A775" s="11">
        <v>45377</v>
      </c>
      <c r="B775" t="s">
        <v>26</v>
      </c>
      <c r="C775" t="s">
        <v>16</v>
      </c>
      <c r="D775" t="s">
        <v>359</v>
      </c>
      <c r="E775" t="s">
        <v>49</v>
      </c>
      <c r="G775" t="s">
        <v>155</v>
      </c>
      <c r="H775" t="s">
        <v>67</v>
      </c>
      <c r="I775" t="s">
        <v>19</v>
      </c>
      <c r="J775">
        <v>2.5</v>
      </c>
      <c r="L775">
        <v>28.1</v>
      </c>
      <c r="M775" t="s">
        <v>20</v>
      </c>
      <c r="N775" s="11"/>
      <c r="P775" t="s">
        <v>155</v>
      </c>
      <c r="Q775" t="s">
        <v>360</v>
      </c>
      <c r="R775" t="s">
        <v>361</v>
      </c>
      <c r="S775" t="s">
        <v>20</v>
      </c>
    </row>
    <row r="776" spans="1:19" x14ac:dyDescent="0.3">
      <c r="A776" s="11">
        <v>45377</v>
      </c>
      <c r="B776" t="s">
        <v>26</v>
      </c>
      <c r="C776" t="s">
        <v>16</v>
      </c>
      <c r="D776" t="s">
        <v>359</v>
      </c>
      <c r="E776" t="s">
        <v>49</v>
      </c>
      <c r="G776" t="s">
        <v>155</v>
      </c>
      <c r="H776" t="s">
        <v>67</v>
      </c>
      <c r="I776" t="s">
        <v>19</v>
      </c>
      <c r="J776">
        <v>1.5</v>
      </c>
      <c r="L776">
        <v>28.1</v>
      </c>
      <c r="M776" t="s">
        <v>20</v>
      </c>
      <c r="N776" s="11"/>
      <c r="P776" t="s">
        <v>155</v>
      </c>
      <c r="Q776" t="s">
        <v>360</v>
      </c>
      <c r="R776" t="s">
        <v>361</v>
      </c>
      <c r="S776" t="s">
        <v>20</v>
      </c>
    </row>
    <row r="777" spans="1:19" x14ac:dyDescent="0.3">
      <c r="A777" s="11">
        <v>45373</v>
      </c>
      <c r="B777" t="s">
        <v>26</v>
      </c>
      <c r="C777" t="s">
        <v>16</v>
      </c>
      <c r="D777" t="s">
        <v>577</v>
      </c>
      <c r="E777" t="s">
        <v>49</v>
      </c>
      <c r="G777" t="s">
        <v>164</v>
      </c>
      <c r="H777" t="s">
        <v>18</v>
      </c>
      <c r="I777" t="s">
        <v>19</v>
      </c>
      <c r="J777">
        <v>0.4</v>
      </c>
      <c r="L777">
        <v>5.6</v>
      </c>
      <c r="M777" t="s">
        <v>20</v>
      </c>
      <c r="N777" s="11"/>
      <c r="P777" t="s">
        <v>164</v>
      </c>
      <c r="Q777" t="s">
        <v>578</v>
      </c>
      <c r="R777" t="s">
        <v>579</v>
      </c>
      <c r="S777" t="s">
        <v>20</v>
      </c>
    </row>
    <row r="778" spans="1:19" x14ac:dyDescent="0.3">
      <c r="A778" s="11">
        <v>45373</v>
      </c>
      <c r="B778" t="s">
        <v>26</v>
      </c>
      <c r="C778" t="s">
        <v>16</v>
      </c>
      <c r="D778" t="s">
        <v>577</v>
      </c>
      <c r="E778" t="s">
        <v>49</v>
      </c>
      <c r="G778" t="s">
        <v>164</v>
      </c>
      <c r="H778" t="s">
        <v>18</v>
      </c>
      <c r="I778" t="s">
        <v>19</v>
      </c>
      <c r="J778">
        <v>0.4</v>
      </c>
      <c r="L778">
        <v>5.6</v>
      </c>
      <c r="M778" t="s">
        <v>20</v>
      </c>
      <c r="N778" s="11"/>
      <c r="P778" t="s">
        <v>164</v>
      </c>
      <c r="Q778" t="s">
        <v>578</v>
      </c>
      <c r="R778" t="s">
        <v>579</v>
      </c>
      <c r="S778" t="s">
        <v>20</v>
      </c>
    </row>
    <row r="779" spans="1:19" x14ac:dyDescent="0.3">
      <c r="A779" s="11">
        <v>45313</v>
      </c>
      <c r="B779" t="s">
        <v>26</v>
      </c>
      <c r="C779" t="s">
        <v>16</v>
      </c>
      <c r="D779" t="s">
        <v>362</v>
      </c>
      <c r="E779" t="s">
        <v>21</v>
      </c>
      <c r="G779" t="s">
        <v>83</v>
      </c>
      <c r="H779" t="s">
        <v>18</v>
      </c>
      <c r="I779" t="s">
        <v>19</v>
      </c>
      <c r="J779">
        <v>0.3</v>
      </c>
      <c r="L779">
        <v>8.6999999999999993</v>
      </c>
      <c r="M779" t="s">
        <v>22</v>
      </c>
      <c r="N779" s="11">
        <v>45314</v>
      </c>
      <c r="O779" t="s">
        <v>363</v>
      </c>
      <c r="P779" t="s">
        <v>83</v>
      </c>
      <c r="Q779" t="s">
        <v>364</v>
      </c>
      <c r="R779" t="s">
        <v>364</v>
      </c>
      <c r="S779" t="s">
        <v>22</v>
      </c>
    </row>
    <row r="780" spans="1:19" x14ac:dyDescent="0.3">
      <c r="A780" s="11">
        <v>45313</v>
      </c>
      <c r="B780" t="s">
        <v>26</v>
      </c>
      <c r="C780" t="s">
        <v>16</v>
      </c>
      <c r="D780" t="s">
        <v>362</v>
      </c>
      <c r="E780" t="s">
        <v>21</v>
      </c>
      <c r="G780" t="s">
        <v>83</v>
      </c>
      <c r="H780" t="s">
        <v>18</v>
      </c>
      <c r="I780" t="s">
        <v>19</v>
      </c>
      <c r="J780">
        <v>0.2</v>
      </c>
      <c r="L780">
        <v>8.6999999999999993</v>
      </c>
      <c r="M780" t="s">
        <v>22</v>
      </c>
      <c r="N780" s="11">
        <v>45314</v>
      </c>
      <c r="O780" t="s">
        <v>363</v>
      </c>
      <c r="P780" t="s">
        <v>83</v>
      </c>
      <c r="Q780" t="s">
        <v>364</v>
      </c>
      <c r="R780" t="s">
        <v>364</v>
      </c>
      <c r="S780" t="s">
        <v>22</v>
      </c>
    </row>
    <row r="781" spans="1:19" x14ac:dyDescent="0.3">
      <c r="A781" s="11">
        <v>45314</v>
      </c>
      <c r="B781" t="s">
        <v>26</v>
      </c>
      <c r="C781" t="s">
        <v>16</v>
      </c>
      <c r="D781" t="s">
        <v>362</v>
      </c>
      <c r="E781" t="s">
        <v>21</v>
      </c>
      <c r="G781" t="s">
        <v>83</v>
      </c>
      <c r="H781" t="s">
        <v>18</v>
      </c>
      <c r="I781" t="s">
        <v>19</v>
      </c>
      <c r="J781">
        <v>0.5</v>
      </c>
      <c r="L781">
        <v>8.6999999999999993</v>
      </c>
      <c r="M781" t="s">
        <v>22</v>
      </c>
      <c r="N781" s="11">
        <v>45314</v>
      </c>
      <c r="O781" t="s">
        <v>363</v>
      </c>
      <c r="P781" t="s">
        <v>83</v>
      </c>
      <c r="Q781" t="s">
        <v>364</v>
      </c>
      <c r="R781" t="s">
        <v>364</v>
      </c>
      <c r="S781" t="s">
        <v>22</v>
      </c>
    </row>
    <row r="782" spans="1:19" x14ac:dyDescent="0.3">
      <c r="A782" s="11">
        <v>45301</v>
      </c>
      <c r="B782" t="s">
        <v>26</v>
      </c>
      <c r="C782" t="s">
        <v>16</v>
      </c>
      <c r="D782" t="s">
        <v>40</v>
      </c>
      <c r="E782" t="s">
        <v>21</v>
      </c>
      <c r="G782" t="s">
        <v>83</v>
      </c>
      <c r="H782" t="s">
        <v>18</v>
      </c>
      <c r="I782" t="s">
        <v>122</v>
      </c>
      <c r="J782">
        <v>0.4</v>
      </c>
      <c r="L782">
        <v>6.9</v>
      </c>
      <c r="M782" t="s">
        <v>20</v>
      </c>
      <c r="N782" s="11"/>
      <c r="P782" t="s">
        <v>83</v>
      </c>
      <c r="Q782" t="s">
        <v>365</v>
      </c>
      <c r="R782" t="s">
        <v>366</v>
      </c>
      <c r="S782" t="s">
        <v>20</v>
      </c>
    </row>
    <row r="783" spans="1:19" x14ac:dyDescent="0.3">
      <c r="A783" s="11">
        <v>45314</v>
      </c>
      <c r="B783" t="s">
        <v>26</v>
      </c>
      <c r="C783" t="s">
        <v>16</v>
      </c>
      <c r="D783" t="s">
        <v>40</v>
      </c>
      <c r="E783" t="s">
        <v>21</v>
      </c>
      <c r="G783" t="s">
        <v>83</v>
      </c>
      <c r="H783" t="s">
        <v>18</v>
      </c>
      <c r="I783" t="s">
        <v>122</v>
      </c>
      <c r="J783">
        <v>0.5</v>
      </c>
      <c r="L783">
        <v>6.9</v>
      </c>
      <c r="M783" t="s">
        <v>20</v>
      </c>
      <c r="N783" s="11"/>
      <c r="P783" t="s">
        <v>83</v>
      </c>
      <c r="Q783" t="s">
        <v>365</v>
      </c>
      <c r="R783" t="s">
        <v>366</v>
      </c>
      <c r="S783" t="s">
        <v>20</v>
      </c>
    </row>
    <row r="784" spans="1:19" x14ac:dyDescent="0.3">
      <c r="A784" s="11">
        <v>45315</v>
      </c>
      <c r="B784" t="s">
        <v>26</v>
      </c>
      <c r="C784" t="s">
        <v>16</v>
      </c>
      <c r="D784" t="s">
        <v>40</v>
      </c>
      <c r="E784" t="s">
        <v>21</v>
      </c>
      <c r="G784" t="s">
        <v>83</v>
      </c>
      <c r="H784" t="s">
        <v>18</v>
      </c>
      <c r="I784" t="s">
        <v>122</v>
      </c>
      <c r="J784">
        <v>0.5</v>
      </c>
      <c r="L784">
        <v>6.9</v>
      </c>
      <c r="M784" t="s">
        <v>20</v>
      </c>
      <c r="N784" s="11"/>
      <c r="P784" t="s">
        <v>83</v>
      </c>
      <c r="Q784" t="s">
        <v>365</v>
      </c>
      <c r="R784" t="s">
        <v>366</v>
      </c>
      <c r="S784" t="s">
        <v>20</v>
      </c>
    </row>
    <row r="785" spans="1:19" x14ac:dyDescent="0.3">
      <c r="A785" s="11">
        <v>45322</v>
      </c>
      <c r="B785" t="s">
        <v>26</v>
      </c>
      <c r="C785" t="s">
        <v>16</v>
      </c>
      <c r="D785" t="s">
        <v>123</v>
      </c>
      <c r="E785" t="s">
        <v>21</v>
      </c>
      <c r="G785" t="s">
        <v>28</v>
      </c>
      <c r="H785" t="s">
        <v>18</v>
      </c>
      <c r="I785" t="s">
        <v>122</v>
      </c>
      <c r="J785">
        <v>0.2</v>
      </c>
      <c r="L785">
        <v>9.6999999999999993</v>
      </c>
      <c r="M785" t="s">
        <v>20</v>
      </c>
      <c r="P785" t="s">
        <v>28</v>
      </c>
      <c r="Q785" t="s">
        <v>367</v>
      </c>
      <c r="R785" t="s">
        <v>368</v>
      </c>
      <c r="S785" t="s">
        <v>20</v>
      </c>
    </row>
    <row r="786" spans="1:19" x14ac:dyDescent="0.3">
      <c r="A786" s="11">
        <v>45323</v>
      </c>
      <c r="B786" t="s">
        <v>26</v>
      </c>
      <c r="C786" t="s">
        <v>16</v>
      </c>
      <c r="D786" t="s">
        <v>123</v>
      </c>
      <c r="E786" t="s">
        <v>21</v>
      </c>
      <c r="G786" t="s">
        <v>164</v>
      </c>
      <c r="H786" t="s">
        <v>18</v>
      </c>
      <c r="I786" t="s">
        <v>122</v>
      </c>
      <c r="J786">
        <v>1</v>
      </c>
      <c r="L786">
        <v>9.6999999999999993</v>
      </c>
      <c r="M786" t="s">
        <v>20</v>
      </c>
      <c r="P786" t="s">
        <v>164</v>
      </c>
      <c r="Q786" t="s">
        <v>367</v>
      </c>
      <c r="R786" t="s">
        <v>368</v>
      </c>
      <c r="S786" t="s">
        <v>20</v>
      </c>
    </row>
    <row r="787" spans="1:19" x14ac:dyDescent="0.3">
      <c r="A787" s="11">
        <v>45323</v>
      </c>
      <c r="B787" t="s">
        <v>26</v>
      </c>
      <c r="C787" t="s">
        <v>16</v>
      </c>
      <c r="D787" t="s">
        <v>123</v>
      </c>
      <c r="E787" t="s">
        <v>21</v>
      </c>
      <c r="G787" t="s">
        <v>164</v>
      </c>
      <c r="H787" t="s">
        <v>18</v>
      </c>
      <c r="I787" t="s">
        <v>122</v>
      </c>
      <c r="J787">
        <v>0.5</v>
      </c>
      <c r="L787">
        <v>9.6999999999999993</v>
      </c>
      <c r="M787" t="s">
        <v>20</v>
      </c>
      <c r="P787" t="s">
        <v>164</v>
      </c>
      <c r="Q787" t="s">
        <v>367</v>
      </c>
      <c r="R787" t="s">
        <v>368</v>
      </c>
      <c r="S787" t="s">
        <v>20</v>
      </c>
    </row>
    <row r="788" spans="1:19" x14ac:dyDescent="0.3">
      <c r="A788" s="11">
        <v>45322</v>
      </c>
      <c r="B788" t="s">
        <v>26</v>
      </c>
      <c r="C788" t="s">
        <v>16</v>
      </c>
      <c r="D788" t="s">
        <v>123</v>
      </c>
      <c r="E788" t="s">
        <v>21</v>
      </c>
      <c r="G788" t="s">
        <v>28</v>
      </c>
      <c r="H788" t="s">
        <v>18</v>
      </c>
      <c r="I788" t="s">
        <v>122</v>
      </c>
      <c r="J788">
        <v>0.2</v>
      </c>
      <c r="L788">
        <v>9.6999999999999993</v>
      </c>
      <c r="M788" t="s">
        <v>20</v>
      </c>
      <c r="P788" t="s">
        <v>28</v>
      </c>
      <c r="Q788" t="s">
        <v>367</v>
      </c>
      <c r="R788" t="s">
        <v>368</v>
      </c>
      <c r="S788" t="s">
        <v>20</v>
      </c>
    </row>
    <row r="789" spans="1:19" x14ac:dyDescent="0.3">
      <c r="A789" s="11">
        <v>45323</v>
      </c>
      <c r="B789" t="s">
        <v>26</v>
      </c>
      <c r="C789" t="s">
        <v>16</v>
      </c>
      <c r="D789" t="s">
        <v>123</v>
      </c>
      <c r="E789" t="s">
        <v>21</v>
      </c>
      <c r="G789" t="s">
        <v>28</v>
      </c>
      <c r="H789" t="s">
        <v>18</v>
      </c>
      <c r="I789" t="s">
        <v>122</v>
      </c>
      <c r="J789">
        <v>0.7</v>
      </c>
      <c r="L789">
        <v>9.6999999999999993</v>
      </c>
      <c r="M789" t="s">
        <v>20</v>
      </c>
      <c r="P789" t="s">
        <v>28</v>
      </c>
      <c r="Q789" t="s">
        <v>367</v>
      </c>
      <c r="R789" t="s">
        <v>368</v>
      </c>
      <c r="S789" t="s">
        <v>20</v>
      </c>
    </row>
    <row r="790" spans="1:19" x14ac:dyDescent="0.3">
      <c r="A790" s="11">
        <v>45316</v>
      </c>
      <c r="B790" t="s">
        <v>26</v>
      </c>
      <c r="C790" t="s">
        <v>16</v>
      </c>
      <c r="D790" t="s">
        <v>123</v>
      </c>
      <c r="E790" t="s">
        <v>21</v>
      </c>
      <c r="G790" t="s">
        <v>28</v>
      </c>
      <c r="H790" t="s">
        <v>18</v>
      </c>
      <c r="I790" t="s">
        <v>122</v>
      </c>
      <c r="J790">
        <v>0.5</v>
      </c>
      <c r="L790">
        <v>9.6999999999999993</v>
      </c>
      <c r="M790" t="s">
        <v>20</v>
      </c>
      <c r="P790" t="s">
        <v>28</v>
      </c>
      <c r="Q790" t="s">
        <v>367</v>
      </c>
      <c r="R790" t="s">
        <v>368</v>
      </c>
      <c r="S790" t="s">
        <v>20</v>
      </c>
    </row>
    <row r="791" spans="1:19" x14ac:dyDescent="0.3">
      <c r="A791" s="11">
        <v>45321</v>
      </c>
      <c r="B791" t="s">
        <v>26</v>
      </c>
      <c r="C791" t="s">
        <v>16</v>
      </c>
      <c r="D791" t="s">
        <v>123</v>
      </c>
      <c r="E791" t="s">
        <v>21</v>
      </c>
      <c r="G791" t="s">
        <v>28</v>
      </c>
      <c r="H791" t="s">
        <v>18</v>
      </c>
      <c r="I791" t="s">
        <v>122</v>
      </c>
      <c r="J791">
        <v>0.3</v>
      </c>
      <c r="L791">
        <v>9.6999999999999993</v>
      </c>
      <c r="M791" t="s">
        <v>20</v>
      </c>
      <c r="P791" t="s">
        <v>28</v>
      </c>
      <c r="Q791" t="s">
        <v>367</v>
      </c>
      <c r="R791" t="s">
        <v>368</v>
      </c>
      <c r="S791" t="s">
        <v>20</v>
      </c>
    </row>
    <row r="792" spans="1:19" x14ac:dyDescent="0.3">
      <c r="A792" s="11">
        <v>45322</v>
      </c>
      <c r="B792" t="s">
        <v>26</v>
      </c>
      <c r="C792" t="s">
        <v>16</v>
      </c>
      <c r="D792" t="s">
        <v>123</v>
      </c>
      <c r="E792" t="s">
        <v>21</v>
      </c>
      <c r="G792" t="s">
        <v>164</v>
      </c>
      <c r="H792" t="s">
        <v>18</v>
      </c>
      <c r="I792" t="s">
        <v>122</v>
      </c>
      <c r="J792">
        <v>3</v>
      </c>
      <c r="L792">
        <v>9.6999999999999993</v>
      </c>
      <c r="M792" t="s">
        <v>20</v>
      </c>
      <c r="P792" t="s">
        <v>164</v>
      </c>
      <c r="Q792" t="s">
        <v>367</v>
      </c>
      <c r="R792" t="s">
        <v>368</v>
      </c>
      <c r="S792" t="s">
        <v>20</v>
      </c>
    </row>
    <row r="793" spans="1:19" x14ac:dyDescent="0.3">
      <c r="A793" s="11">
        <v>45366</v>
      </c>
      <c r="B793" t="s">
        <v>26</v>
      </c>
      <c r="C793" t="s">
        <v>16</v>
      </c>
      <c r="D793" t="s">
        <v>535</v>
      </c>
      <c r="E793" t="s">
        <v>21</v>
      </c>
      <c r="G793" t="s">
        <v>28</v>
      </c>
      <c r="H793" t="s">
        <v>32</v>
      </c>
      <c r="I793" t="s">
        <v>19</v>
      </c>
      <c r="J793">
        <v>0.2</v>
      </c>
      <c r="L793">
        <v>6.1</v>
      </c>
      <c r="M793" t="s">
        <v>22</v>
      </c>
      <c r="N793" s="11">
        <v>45376</v>
      </c>
      <c r="O793" t="s">
        <v>23</v>
      </c>
      <c r="P793" t="s">
        <v>28</v>
      </c>
      <c r="Q793" t="s">
        <v>536</v>
      </c>
      <c r="R793" t="s">
        <v>537</v>
      </c>
      <c r="S793" t="s">
        <v>22</v>
      </c>
    </row>
    <row r="794" spans="1:19" x14ac:dyDescent="0.3">
      <c r="A794" s="11">
        <v>45367</v>
      </c>
      <c r="B794" t="s">
        <v>26</v>
      </c>
      <c r="C794" t="s">
        <v>16</v>
      </c>
      <c r="D794" t="s">
        <v>535</v>
      </c>
      <c r="E794" t="s">
        <v>21</v>
      </c>
      <c r="G794" t="s">
        <v>28</v>
      </c>
      <c r="H794" t="s">
        <v>18</v>
      </c>
      <c r="I794" t="s">
        <v>19</v>
      </c>
      <c r="J794">
        <v>0.3</v>
      </c>
      <c r="L794">
        <v>6.1</v>
      </c>
      <c r="M794" t="s">
        <v>22</v>
      </c>
      <c r="N794" s="11">
        <v>45376</v>
      </c>
      <c r="O794" t="s">
        <v>23</v>
      </c>
      <c r="P794" t="s">
        <v>28</v>
      </c>
      <c r="Q794" t="s">
        <v>536</v>
      </c>
      <c r="R794" t="s">
        <v>537</v>
      </c>
      <c r="S794" t="s">
        <v>22</v>
      </c>
    </row>
    <row r="795" spans="1:19" x14ac:dyDescent="0.3">
      <c r="A795" s="11">
        <v>45369</v>
      </c>
      <c r="B795" t="s">
        <v>26</v>
      </c>
      <c r="C795" t="s">
        <v>16</v>
      </c>
      <c r="D795" t="s">
        <v>535</v>
      </c>
      <c r="E795" t="s">
        <v>21</v>
      </c>
      <c r="G795" t="s">
        <v>28</v>
      </c>
      <c r="H795" t="s">
        <v>18</v>
      </c>
      <c r="I795" t="s">
        <v>19</v>
      </c>
      <c r="J795">
        <v>1.4</v>
      </c>
      <c r="L795">
        <v>6.1</v>
      </c>
      <c r="M795" t="s">
        <v>22</v>
      </c>
      <c r="N795" s="11">
        <v>45376</v>
      </c>
      <c r="O795" t="s">
        <v>23</v>
      </c>
      <c r="P795" t="s">
        <v>28</v>
      </c>
      <c r="Q795" t="s">
        <v>536</v>
      </c>
      <c r="R795" t="s">
        <v>537</v>
      </c>
      <c r="S795" t="s">
        <v>22</v>
      </c>
    </row>
    <row r="796" spans="1:19" x14ac:dyDescent="0.3">
      <c r="A796" s="11">
        <v>45365</v>
      </c>
      <c r="B796" t="s">
        <v>26</v>
      </c>
      <c r="C796" t="s">
        <v>16</v>
      </c>
      <c r="D796" t="s">
        <v>124</v>
      </c>
      <c r="E796" t="s">
        <v>21</v>
      </c>
      <c r="G796" t="s">
        <v>164</v>
      </c>
      <c r="H796" t="s">
        <v>18</v>
      </c>
      <c r="I796" t="s">
        <v>122</v>
      </c>
      <c r="J796">
        <v>0.4</v>
      </c>
      <c r="L796">
        <v>3.6</v>
      </c>
      <c r="M796" t="s">
        <v>20</v>
      </c>
      <c r="N796" s="11"/>
      <c r="P796" t="s">
        <v>164</v>
      </c>
      <c r="Q796" t="s">
        <v>369</v>
      </c>
      <c r="R796" t="s">
        <v>370</v>
      </c>
      <c r="S796" t="s">
        <v>20</v>
      </c>
    </row>
    <row r="797" spans="1:19" x14ac:dyDescent="0.3">
      <c r="A797" s="11">
        <v>45345</v>
      </c>
      <c r="B797" t="s">
        <v>26</v>
      </c>
      <c r="C797" t="s">
        <v>16</v>
      </c>
      <c r="D797" t="s">
        <v>124</v>
      </c>
      <c r="E797" t="s">
        <v>21</v>
      </c>
      <c r="G797" t="s">
        <v>164</v>
      </c>
      <c r="H797" t="s">
        <v>18</v>
      </c>
      <c r="I797" t="s">
        <v>122</v>
      </c>
      <c r="J797">
        <v>0.3</v>
      </c>
      <c r="L797">
        <v>3.6</v>
      </c>
      <c r="M797" t="s">
        <v>20</v>
      </c>
      <c r="N797" s="11"/>
      <c r="P797" t="s">
        <v>164</v>
      </c>
      <c r="Q797" t="s">
        <v>369</v>
      </c>
      <c r="R797" t="s">
        <v>370</v>
      </c>
      <c r="S797" t="s">
        <v>20</v>
      </c>
    </row>
    <row r="798" spans="1:19" x14ac:dyDescent="0.3">
      <c r="A798" s="11">
        <v>45372</v>
      </c>
      <c r="B798" t="s">
        <v>26</v>
      </c>
      <c r="C798" t="s">
        <v>16</v>
      </c>
      <c r="D798" t="s">
        <v>124</v>
      </c>
      <c r="E798" t="s">
        <v>21</v>
      </c>
      <c r="G798" t="s">
        <v>164</v>
      </c>
      <c r="H798" t="s">
        <v>18</v>
      </c>
      <c r="I798" t="s">
        <v>122</v>
      </c>
      <c r="J798">
        <v>1.2</v>
      </c>
      <c r="L798">
        <v>3.6</v>
      </c>
      <c r="M798" t="s">
        <v>20</v>
      </c>
      <c r="N798" s="11"/>
      <c r="P798" t="s">
        <v>164</v>
      </c>
      <c r="Q798" t="s">
        <v>369</v>
      </c>
      <c r="R798" t="s">
        <v>370</v>
      </c>
      <c r="S798" t="s">
        <v>20</v>
      </c>
    </row>
    <row r="799" spans="1:19" x14ac:dyDescent="0.3">
      <c r="A799" s="11">
        <v>45345</v>
      </c>
      <c r="B799" t="s">
        <v>26</v>
      </c>
      <c r="C799" t="s">
        <v>16</v>
      </c>
      <c r="D799" t="s">
        <v>124</v>
      </c>
      <c r="E799" t="s">
        <v>21</v>
      </c>
      <c r="G799" t="s">
        <v>164</v>
      </c>
      <c r="H799" t="s">
        <v>18</v>
      </c>
      <c r="I799" t="s">
        <v>122</v>
      </c>
      <c r="J799">
        <v>0.1</v>
      </c>
      <c r="L799">
        <v>3.6</v>
      </c>
      <c r="M799" t="s">
        <v>20</v>
      </c>
      <c r="N799" s="11"/>
      <c r="P799" t="s">
        <v>164</v>
      </c>
      <c r="Q799" t="s">
        <v>369</v>
      </c>
      <c r="R799" t="s">
        <v>370</v>
      </c>
      <c r="S799" t="s">
        <v>20</v>
      </c>
    </row>
    <row r="800" spans="1:19" x14ac:dyDescent="0.3">
      <c r="A800" s="11">
        <v>45341</v>
      </c>
      <c r="B800" t="s">
        <v>26</v>
      </c>
      <c r="C800" t="s">
        <v>16</v>
      </c>
      <c r="D800" t="s">
        <v>125</v>
      </c>
      <c r="E800" t="s">
        <v>21</v>
      </c>
      <c r="G800" t="s">
        <v>93</v>
      </c>
      <c r="H800" t="s">
        <v>18</v>
      </c>
      <c r="I800" t="s">
        <v>122</v>
      </c>
      <c r="J800">
        <v>0.1</v>
      </c>
      <c r="L800">
        <v>3.1</v>
      </c>
      <c r="M800" t="s">
        <v>20</v>
      </c>
      <c r="N800" s="11"/>
      <c r="P800" t="s">
        <v>93</v>
      </c>
      <c r="Q800" t="s">
        <v>371</v>
      </c>
      <c r="R800" t="s">
        <v>372</v>
      </c>
      <c r="S800" t="s">
        <v>20</v>
      </c>
    </row>
    <row r="801" spans="1:19" x14ac:dyDescent="0.3">
      <c r="A801" s="11">
        <v>45302</v>
      </c>
      <c r="B801" t="s">
        <v>26</v>
      </c>
      <c r="C801" t="s">
        <v>16</v>
      </c>
      <c r="D801" t="s">
        <v>125</v>
      </c>
      <c r="E801" t="s">
        <v>21</v>
      </c>
      <c r="G801" t="s">
        <v>83</v>
      </c>
      <c r="H801" t="s">
        <v>18</v>
      </c>
      <c r="I801" t="s">
        <v>122</v>
      </c>
      <c r="J801">
        <v>0.3</v>
      </c>
      <c r="L801">
        <v>3.1</v>
      </c>
      <c r="M801" t="s">
        <v>20</v>
      </c>
      <c r="N801" s="11"/>
      <c r="P801" t="s">
        <v>83</v>
      </c>
      <c r="Q801" t="s">
        <v>371</v>
      </c>
      <c r="R801" t="s">
        <v>372</v>
      </c>
      <c r="S801" t="s">
        <v>20</v>
      </c>
    </row>
    <row r="802" spans="1:19" x14ac:dyDescent="0.3">
      <c r="A802" s="11">
        <v>45308</v>
      </c>
      <c r="B802" t="s">
        <v>26</v>
      </c>
      <c r="C802" t="s">
        <v>16</v>
      </c>
      <c r="D802" t="s">
        <v>125</v>
      </c>
      <c r="E802" t="s">
        <v>21</v>
      </c>
      <c r="G802" t="s">
        <v>33</v>
      </c>
      <c r="H802" t="s">
        <v>18</v>
      </c>
      <c r="I802" t="s">
        <v>122</v>
      </c>
      <c r="J802">
        <v>0.2</v>
      </c>
      <c r="L802">
        <v>3.1</v>
      </c>
      <c r="M802" t="s">
        <v>20</v>
      </c>
      <c r="P802" t="s">
        <v>33</v>
      </c>
      <c r="Q802" t="s">
        <v>371</v>
      </c>
      <c r="R802" t="s">
        <v>372</v>
      </c>
      <c r="S802" t="s">
        <v>20</v>
      </c>
    </row>
    <row r="803" spans="1:19" x14ac:dyDescent="0.3">
      <c r="A803" s="11">
        <v>45295</v>
      </c>
      <c r="B803" t="s">
        <v>26</v>
      </c>
      <c r="C803" t="s">
        <v>16</v>
      </c>
      <c r="D803" t="s">
        <v>41</v>
      </c>
      <c r="E803" t="s">
        <v>21</v>
      </c>
      <c r="G803" t="s">
        <v>83</v>
      </c>
      <c r="H803" t="s">
        <v>18</v>
      </c>
      <c r="I803" t="s">
        <v>19</v>
      </c>
      <c r="J803">
        <v>0.2</v>
      </c>
      <c r="L803">
        <v>7.2</v>
      </c>
      <c r="M803" t="s">
        <v>20</v>
      </c>
      <c r="P803" t="s">
        <v>83</v>
      </c>
      <c r="Q803" t="s">
        <v>373</v>
      </c>
      <c r="R803" t="s">
        <v>374</v>
      </c>
      <c r="S803" t="s">
        <v>20</v>
      </c>
    </row>
    <row r="804" spans="1:19" x14ac:dyDescent="0.3">
      <c r="A804" s="11">
        <v>45315</v>
      </c>
      <c r="B804" t="s">
        <v>26</v>
      </c>
      <c r="C804" t="s">
        <v>16</v>
      </c>
      <c r="D804" t="s">
        <v>41</v>
      </c>
      <c r="E804" t="s">
        <v>21</v>
      </c>
      <c r="G804" t="s">
        <v>28</v>
      </c>
      <c r="H804" t="s">
        <v>18</v>
      </c>
      <c r="I804" t="s">
        <v>19</v>
      </c>
      <c r="J804">
        <v>0.5</v>
      </c>
      <c r="L804">
        <v>7.2</v>
      </c>
      <c r="M804" t="s">
        <v>20</v>
      </c>
      <c r="P804" t="s">
        <v>28</v>
      </c>
      <c r="Q804" t="s">
        <v>373</v>
      </c>
      <c r="R804" t="s">
        <v>374</v>
      </c>
      <c r="S804" t="s">
        <v>20</v>
      </c>
    </row>
    <row r="805" spans="1:19" x14ac:dyDescent="0.3">
      <c r="A805" s="11">
        <v>45378</v>
      </c>
      <c r="B805" t="s">
        <v>26</v>
      </c>
      <c r="C805" t="s">
        <v>16</v>
      </c>
      <c r="D805" t="s">
        <v>41</v>
      </c>
      <c r="E805" t="s">
        <v>21</v>
      </c>
      <c r="G805" t="s">
        <v>28</v>
      </c>
      <c r="H805" t="s">
        <v>18</v>
      </c>
      <c r="I805" t="s">
        <v>19</v>
      </c>
      <c r="J805">
        <v>0.2</v>
      </c>
      <c r="L805">
        <v>7.2</v>
      </c>
      <c r="M805" t="s">
        <v>20</v>
      </c>
      <c r="P805" t="s">
        <v>28</v>
      </c>
      <c r="Q805" t="s">
        <v>373</v>
      </c>
      <c r="R805" t="s">
        <v>374</v>
      </c>
      <c r="S805" t="s">
        <v>20</v>
      </c>
    </row>
    <row r="806" spans="1:19" x14ac:dyDescent="0.3">
      <c r="A806" s="11">
        <v>45314</v>
      </c>
      <c r="B806" t="s">
        <v>26</v>
      </c>
      <c r="C806" t="s">
        <v>16</v>
      </c>
      <c r="D806" t="s">
        <v>41</v>
      </c>
      <c r="E806" t="s">
        <v>21</v>
      </c>
      <c r="G806" t="s">
        <v>28</v>
      </c>
      <c r="H806" t="s">
        <v>18</v>
      </c>
      <c r="I806" t="s">
        <v>19</v>
      </c>
      <c r="J806">
        <v>0.1</v>
      </c>
      <c r="L806">
        <v>7.2</v>
      </c>
      <c r="M806" t="s">
        <v>20</v>
      </c>
      <c r="P806" t="s">
        <v>28</v>
      </c>
      <c r="Q806" t="s">
        <v>373</v>
      </c>
      <c r="R806" t="s">
        <v>374</v>
      </c>
      <c r="S806" t="s">
        <v>20</v>
      </c>
    </row>
    <row r="807" spans="1:19" x14ac:dyDescent="0.3">
      <c r="A807" s="11">
        <v>45327</v>
      </c>
      <c r="B807" t="s">
        <v>26</v>
      </c>
      <c r="C807" t="s">
        <v>16</v>
      </c>
      <c r="D807" t="s">
        <v>41</v>
      </c>
      <c r="E807" t="s">
        <v>21</v>
      </c>
      <c r="G807" t="s">
        <v>28</v>
      </c>
      <c r="H807" t="s">
        <v>18</v>
      </c>
      <c r="I807" t="s">
        <v>19</v>
      </c>
      <c r="J807">
        <v>0.6</v>
      </c>
      <c r="L807">
        <v>7.2</v>
      </c>
      <c r="M807" t="s">
        <v>20</v>
      </c>
      <c r="P807" t="s">
        <v>28</v>
      </c>
      <c r="Q807" t="s">
        <v>373</v>
      </c>
      <c r="R807" t="s">
        <v>374</v>
      </c>
      <c r="S807" t="s">
        <v>20</v>
      </c>
    </row>
    <row r="808" spans="1:19" x14ac:dyDescent="0.3">
      <c r="A808" s="11">
        <v>45292</v>
      </c>
      <c r="B808" t="s">
        <v>26</v>
      </c>
      <c r="C808" t="s">
        <v>16</v>
      </c>
      <c r="D808" t="s">
        <v>41</v>
      </c>
      <c r="E808" t="s">
        <v>21</v>
      </c>
      <c r="G808" t="s">
        <v>83</v>
      </c>
      <c r="H808" t="s">
        <v>18</v>
      </c>
      <c r="I808" t="s">
        <v>19</v>
      </c>
      <c r="J808">
        <v>0.2</v>
      </c>
      <c r="L808">
        <v>7.2</v>
      </c>
      <c r="M808" t="s">
        <v>20</v>
      </c>
      <c r="P808" t="s">
        <v>83</v>
      </c>
      <c r="Q808" t="s">
        <v>373</v>
      </c>
      <c r="R808" t="s">
        <v>374</v>
      </c>
      <c r="S808" t="s">
        <v>20</v>
      </c>
    </row>
    <row r="809" spans="1:19" x14ac:dyDescent="0.3">
      <c r="A809" s="11">
        <v>45316</v>
      </c>
      <c r="B809" t="s">
        <v>26</v>
      </c>
      <c r="C809" t="s">
        <v>16</v>
      </c>
      <c r="D809" t="s">
        <v>41</v>
      </c>
      <c r="E809" t="s">
        <v>21</v>
      </c>
      <c r="G809" t="s">
        <v>28</v>
      </c>
      <c r="H809" t="s">
        <v>18</v>
      </c>
      <c r="I809" t="s">
        <v>19</v>
      </c>
      <c r="J809">
        <v>0.7</v>
      </c>
      <c r="L809">
        <v>7.2</v>
      </c>
      <c r="M809" t="s">
        <v>20</v>
      </c>
      <c r="P809" t="s">
        <v>28</v>
      </c>
      <c r="Q809" t="s">
        <v>373</v>
      </c>
      <c r="R809" t="s">
        <v>374</v>
      </c>
      <c r="S809" t="s">
        <v>20</v>
      </c>
    </row>
    <row r="810" spans="1:19" x14ac:dyDescent="0.3">
      <c r="A810" s="11">
        <v>45309</v>
      </c>
      <c r="B810" t="s">
        <v>26</v>
      </c>
      <c r="C810" t="s">
        <v>16</v>
      </c>
      <c r="D810" t="s">
        <v>126</v>
      </c>
      <c r="E810" t="s">
        <v>21</v>
      </c>
      <c r="G810" t="s">
        <v>28</v>
      </c>
      <c r="H810" t="s">
        <v>18</v>
      </c>
      <c r="I810" t="s">
        <v>122</v>
      </c>
      <c r="J810">
        <v>0.3</v>
      </c>
      <c r="L810">
        <v>6.4</v>
      </c>
      <c r="M810" t="s">
        <v>20</v>
      </c>
      <c r="P810" t="s">
        <v>28</v>
      </c>
      <c r="Q810" t="s">
        <v>375</v>
      </c>
      <c r="R810" t="s">
        <v>376</v>
      </c>
      <c r="S810" t="s">
        <v>20</v>
      </c>
    </row>
    <row r="811" spans="1:19" x14ac:dyDescent="0.3">
      <c r="A811" s="11">
        <v>45356</v>
      </c>
      <c r="B811" t="s">
        <v>26</v>
      </c>
      <c r="C811" t="s">
        <v>16</v>
      </c>
      <c r="D811" t="s">
        <v>126</v>
      </c>
      <c r="E811" t="s">
        <v>21</v>
      </c>
      <c r="G811" t="s">
        <v>93</v>
      </c>
      <c r="H811" t="s">
        <v>18</v>
      </c>
      <c r="I811" t="s">
        <v>122</v>
      </c>
      <c r="J811">
        <v>0.1</v>
      </c>
      <c r="L811">
        <v>6.4</v>
      </c>
      <c r="M811" t="s">
        <v>20</v>
      </c>
      <c r="P811" t="s">
        <v>93</v>
      </c>
      <c r="Q811" t="s">
        <v>375</v>
      </c>
      <c r="R811" t="s">
        <v>376</v>
      </c>
      <c r="S811" t="s">
        <v>20</v>
      </c>
    </row>
    <row r="812" spans="1:19" x14ac:dyDescent="0.3">
      <c r="A812" s="11">
        <v>45372</v>
      </c>
      <c r="B812" t="s">
        <v>26</v>
      </c>
      <c r="C812" t="s">
        <v>16</v>
      </c>
      <c r="D812" t="s">
        <v>126</v>
      </c>
      <c r="E812" t="s">
        <v>21</v>
      </c>
      <c r="G812" t="s">
        <v>93</v>
      </c>
      <c r="H812" t="s">
        <v>18</v>
      </c>
      <c r="I812" t="s">
        <v>122</v>
      </c>
      <c r="J812">
        <v>2</v>
      </c>
      <c r="L812">
        <v>6.4</v>
      </c>
      <c r="M812" t="s">
        <v>20</v>
      </c>
      <c r="P812" t="s">
        <v>93</v>
      </c>
      <c r="Q812" t="s">
        <v>375</v>
      </c>
      <c r="R812" t="s">
        <v>376</v>
      </c>
      <c r="S812" t="s">
        <v>20</v>
      </c>
    </row>
    <row r="813" spans="1:19" x14ac:dyDescent="0.3">
      <c r="A813" s="11">
        <v>45309</v>
      </c>
      <c r="B813" t="s">
        <v>26</v>
      </c>
      <c r="C813" t="s">
        <v>16</v>
      </c>
      <c r="D813" t="s">
        <v>127</v>
      </c>
      <c r="E813" t="s">
        <v>21</v>
      </c>
      <c r="G813" t="s">
        <v>28</v>
      </c>
      <c r="H813" t="s">
        <v>18</v>
      </c>
      <c r="I813" t="s">
        <v>122</v>
      </c>
      <c r="J813">
        <v>0.3</v>
      </c>
      <c r="L813">
        <v>5.8</v>
      </c>
      <c r="M813" t="s">
        <v>20</v>
      </c>
      <c r="P813" t="s">
        <v>28</v>
      </c>
      <c r="Q813" t="s">
        <v>377</v>
      </c>
      <c r="R813" t="s">
        <v>378</v>
      </c>
      <c r="S813" t="s">
        <v>20</v>
      </c>
    </row>
    <row r="814" spans="1:19" x14ac:dyDescent="0.3">
      <c r="A814" s="11">
        <v>45309</v>
      </c>
      <c r="B814" t="s">
        <v>26</v>
      </c>
      <c r="C814" t="s">
        <v>16</v>
      </c>
      <c r="D814" t="s">
        <v>127</v>
      </c>
      <c r="E814" t="s">
        <v>21</v>
      </c>
      <c r="G814" t="s">
        <v>28</v>
      </c>
      <c r="H814" t="s">
        <v>18</v>
      </c>
      <c r="I814" t="s">
        <v>122</v>
      </c>
      <c r="J814">
        <v>0.5</v>
      </c>
      <c r="L814">
        <v>5.8</v>
      </c>
      <c r="M814" t="s">
        <v>20</v>
      </c>
      <c r="N814" s="11"/>
      <c r="P814" t="s">
        <v>28</v>
      </c>
      <c r="Q814" t="s">
        <v>377</v>
      </c>
      <c r="R814" t="s">
        <v>378</v>
      </c>
      <c r="S814" t="s">
        <v>20</v>
      </c>
    </row>
    <row r="815" spans="1:19" x14ac:dyDescent="0.3">
      <c r="A815" s="11">
        <v>45344</v>
      </c>
      <c r="B815" t="s">
        <v>26</v>
      </c>
      <c r="C815" t="s">
        <v>16</v>
      </c>
      <c r="D815" t="s">
        <v>128</v>
      </c>
      <c r="E815" t="s">
        <v>21</v>
      </c>
      <c r="G815" t="s">
        <v>164</v>
      </c>
      <c r="H815" t="s">
        <v>18</v>
      </c>
      <c r="I815" t="s">
        <v>122</v>
      </c>
      <c r="J815">
        <v>1</v>
      </c>
      <c r="L815">
        <v>1.8</v>
      </c>
      <c r="M815" t="s">
        <v>20</v>
      </c>
      <c r="N815" s="11"/>
      <c r="P815" t="s">
        <v>164</v>
      </c>
      <c r="Q815" t="s">
        <v>379</v>
      </c>
      <c r="R815" t="s">
        <v>380</v>
      </c>
      <c r="S815" t="s">
        <v>20</v>
      </c>
    </row>
    <row r="816" spans="1:19" x14ac:dyDescent="0.3">
      <c r="A816" s="11">
        <v>45302</v>
      </c>
      <c r="B816" t="s">
        <v>26</v>
      </c>
      <c r="C816" t="s">
        <v>16</v>
      </c>
      <c r="D816" t="s">
        <v>129</v>
      </c>
      <c r="E816" t="s">
        <v>21</v>
      </c>
      <c r="G816" t="s">
        <v>83</v>
      </c>
      <c r="H816" t="s">
        <v>18</v>
      </c>
      <c r="I816" t="s">
        <v>122</v>
      </c>
      <c r="J816">
        <v>0.3</v>
      </c>
      <c r="L816">
        <v>3.3</v>
      </c>
      <c r="M816" t="s">
        <v>20</v>
      </c>
      <c r="P816" t="s">
        <v>83</v>
      </c>
      <c r="Q816" t="s">
        <v>381</v>
      </c>
      <c r="R816" t="s">
        <v>382</v>
      </c>
      <c r="S816" t="s">
        <v>20</v>
      </c>
    </row>
    <row r="817" spans="1:19" x14ac:dyDescent="0.3">
      <c r="A817" s="11">
        <v>45302</v>
      </c>
      <c r="B817" t="s">
        <v>26</v>
      </c>
      <c r="C817" t="s">
        <v>16</v>
      </c>
      <c r="D817" t="s">
        <v>129</v>
      </c>
      <c r="E817" t="s">
        <v>21</v>
      </c>
      <c r="G817" t="s">
        <v>83</v>
      </c>
      <c r="H817" t="s">
        <v>18</v>
      </c>
      <c r="I817" t="s">
        <v>122</v>
      </c>
      <c r="J817">
        <v>0.3</v>
      </c>
      <c r="L817">
        <v>3.3</v>
      </c>
      <c r="M817" t="s">
        <v>20</v>
      </c>
      <c r="N817" s="11"/>
      <c r="P817" t="s">
        <v>83</v>
      </c>
      <c r="Q817" t="s">
        <v>381</v>
      </c>
      <c r="R817" t="s">
        <v>382</v>
      </c>
      <c r="S817" t="s">
        <v>20</v>
      </c>
    </row>
    <row r="818" spans="1:19" x14ac:dyDescent="0.3">
      <c r="A818" s="11">
        <v>45302</v>
      </c>
      <c r="B818" t="s">
        <v>26</v>
      </c>
      <c r="C818" t="s">
        <v>16</v>
      </c>
      <c r="D818" t="s">
        <v>129</v>
      </c>
      <c r="E818" t="s">
        <v>21</v>
      </c>
      <c r="G818" t="s">
        <v>83</v>
      </c>
      <c r="H818" t="s">
        <v>18</v>
      </c>
      <c r="I818" t="s">
        <v>122</v>
      </c>
      <c r="J818">
        <v>0.2</v>
      </c>
      <c r="L818">
        <v>3.3</v>
      </c>
      <c r="M818" t="s">
        <v>20</v>
      </c>
      <c r="P818" t="s">
        <v>83</v>
      </c>
      <c r="Q818" t="s">
        <v>381</v>
      </c>
      <c r="R818" t="s">
        <v>382</v>
      </c>
      <c r="S818" t="s">
        <v>20</v>
      </c>
    </row>
    <row r="819" spans="1:19" x14ac:dyDescent="0.3">
      <c r="A819" s="11">
        <v>45349</v>
      </c>
      <c r="B819" t="s">
        <v>26</v>
      </c>
      <c r="C819" t="s">
        <v>16</v>
      </c>
      <c r="D819" t="s">
        <v>129</v>
      </c>
      <c r="E819" t="s">
        <v>21</v>
      </c>
      <c r="G819" t="s">
        <v>93</v>
      </c>
      <c r="H819" t="s">
        <v>18</v>
      </c>
      <c r="I819" t="s">
        <v>122</v>
      </c>
      <c r="J819">
        <v>0.1</v>
      </c>
      <c r="L819">
        <v>3.3</v>
      </c>
      <c r="M819" t="s">
        <v>20</v>
      </c>
      <c r="P819" t="s">
        <v>93</v>
      </c>
      <c r="Q819" t="s">
        <v>381</v>
      </c>
      <c r="R819" t="s">
        <v>382</v>
      </c>
      <c r="S819" t="s">
        <v>20</v>
      </c>
    </row>
    <row r="820" spans="1:19" x14ac:dyDescent="0.3">
      <c r="A820" s="11">
        <v>45343</v>
      </c>
      <c r="B820" t="s">
        <v>26</v>
      </c>
      <c r="C820" t="s">
        <v>16</v>
      </c>
      <c r="D820" t="s">
        <v>129</v>
      </c>
      <c r="E820" t="s">
        <v>21</v>
      </c>
      <c r="G820" t="s">
        <v>93</v>
      </c>
      <c r="H820" t="s">
        <v>18</v>
      </c>
      <c r="I820" t="s">
        <v>122</v>
      </c>
      <c r="J820">
        <v>0.7</v>
      </c>
      <c r="L820">
        <v>3.3</v>
      </c>
      <c r="M820" t="s">
        <v>20</v>
      </c>
      <c r="P820" t="s">
        <v>93</v>
      </c>
      <c r="Q820" t="s">
        <v>381</v>
      </c>
      <c r="R820" t="s">
        <v>382</v>
      </c>
      <c r="S820" t="s">
        <v>20</v>
      </c>
    </row>
    <row r="821" spans="1:19" x14ac:dyDescent="0.3">
      <c r="A821" s="11">
        <v>45344</v>
      </c>
      <c r="B821" t="s">
        <v>26</v>
      </c>
      <c r="C821" t="s">
        <v>16</v>
      </c>
      <c r="D821" t="s">
        <v>129</v>
      </c>
      <c r="E821" t="s">
        <v>21</v>
      </c>
      <c r="G821" t="s">
        <v>93</v>
      </c>
      <c r="H821" t="s">
        <v>18</v>
      </c>
      <c r="I821" t="s">
        <v>122</v>
      </c>
      <c r="J821">
        <v>0.1</v>
      </c>
      <c r="L821">
        <v>3.3</v>
      </c>
      <c r="M821" t="s">
        <v>20</v>
      </c>
      <c r="P821" t="s">
        <v>93</v>
      </c>
      <c r="Q821" t="s">
        <v>381</v>
      </c>
      <c r="R821" t="s">
        <v>382</v>
      </c>
      <c r="S821" t="s">
        <v>20</v>
      </c>
    </row>
    <row r="822" spans="1:19" x14ac:dyDescent="0.3">
      <c r="A822" s="11">
        <v>45354</v>
      </c>
      <c r="B822" t="s">
        <v>26</v>
      </c>
      <c r="C822" t="s">
        <v>16</v>
      </c>
      <c r="D822" t="s">
        <v>129</v>
      </c>
      <c r="E822" t="s">
        <v>21</v>
      </c>
      <c r="G822" t="s">
        <v>93</v>
      </c>
      <c r="H822" t="s">
        <v>18</v>
      </c>
      <c r="I822" t="s">
        <v>122</v>
      </c>
      <c r="J822">
        <v>0.1</v>
      </c>
      <c r="L822">
        <v>3.3</v>
      </c>
      <c r="M822" t="s">
        <v>20</v>
      </c>
      <c r="P822" t="s">
        <v>93</v>
      </c>
      <c r="Q822" t="s">
        <v>381</v>
      </c>
      <c r="R822" t="s">
        <v>382</v>
      </c>
      <c r="S822" t="s">
        <v>20</v>
      </c>
    </row>
    <row r="823" spans="1:19" x14ac:dyDescent="0.3">
      <c r="A823" s="11">
        <v>45313</v>
      </c>
      <c r="B823" t="s">
        <v>26</v>
      </c>
      <c r="C823" t="s">
        <v>16</v>
      </c>
      <c r="D823" t="s">
        <v>129</v>
      </c>
      <c r="E823" t="s">
        <v>21</v>
      </c>
      <c r="G823" t="s">
        <v>83</v>
      </c>
      <c r="H823" t="s">
        <v>18</v>
      </c>
      <c r="I823" t="s">
        <v>122</v>
      </c>
      <c r="J823">
        <v>0.3</v>
      </c>
      <c r="L823">
        <v>3.3</v>
      </c>
      <c r="M823" t="s">
        <v>20</v>
      </c>
      <c r="P823" t="s">
        <v>83</v>
      </c>
      <c r="Q823" t="s">
        <v>381</v>
      </c>
      <c r="R823" t="s">
        <v>382</v>
      </c>
      <c r="S823" t="s">
        <v>20</v>
      </c>
    </row>
    <row r="824" spans="1:19" x14ac:dyDescent="0.3">
      <c r="A824" s="11">
        <v>45294</v>
      </c>
      <c r="B824" t="s">
        <v>26</v>
      </c>
      <c r="C824" t="s">
        <v>16</v>
      </c>
      <c r="D824" t="s">
        <v>50</v>
      </c>
      <c r="E824" t="s">
        <v>21</v>
      </c>
      <c r="G824" t="s">
        <v>83</v>
      </c>
      <c r="H824" t="s">
        <v>18</v>
      </c>
      <c r="I824" t="s">
        <v>19</v>
      </c>
      <c r="J824">
        <v>0.4</v>
      </c>
      <c r="L824">
        <v>6.2</v>
      </c>
      <c r="M824" t="s">
        <v>20</v>
      </c>
      <c r="P824" t="s">
        <v>83</v>
      </c>
      <c r="Q824" t="s">
        <v>383</v>
      </c>
      <c r="R824" t="s">
        <v>383</v>
      </c>
      <c r="S824" t="s">
        <v>20</v>
      </c>
    </row>
    <row r="825" spans="1:19" x14ac:dyDescent="0.3">
      <c r="A825" s="11">
        <v>45295</v>
      </c>
      <c r="B825" t="s">
        <v>26</v>
      </c>
      <c r="C825" t="s">
        <v>16</v>
      </c>
      <c r="D825" t="s">
        <v>50</v>
      </c>
      <c r="E825" t="s">
        <v>21</v>
      </c>
      <c r="G825" t="s">
        <v>83</v>
      </c>
      <c r="H825" t="s">
        <v>18</v>
      </c>
      <c r="I825" t="s">
        <v>19</v>
      </c>
      <c r="J825">
        <v>0.3</v>
      </c>
      <c r="L825">
        <v>6.2</v>
      </c>
      <c r="M825" t="s">
        <v>20</v>
      </c>
      <c r="P825" t="s">
        <v>83</v>
      </c>
      <c r="Q825" t="s">
        <v>383</v>
      </c>
      <c r="R825" t="s">
        <v>383</v>
      </c>
      <c r="S825" t="s">
        <v>20</v>
      </c>
    </row>
    <row r="826" spans="1:19" x14ac:dyDescent="0.3">
      <c r="A826" s="11">
        <v>45317</v>
      </c>
      <c r="B826" t="s">
        <v>26</v>
      </c>
      <c r="C826" t="s">
        <v>16</v>
      </c>
      <c r="D826" t="s">
        <v>81</v>
      </c>
      <c r="E826" t="s">
        <v>21</v>
      </c>
      <c r="G826" t="s">
        <v>93</v>
      </c>
      <c r="H826" t="s">
        <v>18</v>
      </c>
      <c r="I826" t="s">
        <v>19</v>
      </c>
      <c r="J826">
        <v>0.3</v>
      </c>
      <c r="L826">
        <v>8</v>
      </c>
      <c r="M826" t="s">
        <v>22</v>
      </c>
      <c r="N826" s="11">
        <v>45344</v>
      </c>
      <c r="O826" t="s">
        <v>384</v>
      </c>
      <c r="P826" t="s">
        <v>93</v>
      </c>
      <c r="Q826" t="s">
        <v>385</v>
      </c>
      <c r="R826" t="s">
        <v>385</v>
      </c>
      <c r="S826" t="s">
        <v>22</v>
      </c>
    </row>
    <row r="827" spans="1:19" x14ac:dyDescent="0.3">
      <c r="A827" s="11">
        <v>45334</v>
      </c>
      <c r="B827" t="s">
        <v>26</v>
      </c>
      <c r="C827" t="s">
        <v>16</v>
      </c>
      <c r="D827" t="s">
        <v>81</v>
      </c>
      <c r="E827" t="s">
        <v>21</v>
      </c>
      <c r="G827" t="s">
        <v>93</v>
      </c>
      <c r="H827" t="s">
        <v>18</v>
      </c>
      <c r="I827" t="s">
        <v>19</v>
      </c>
      <c r="J827">
        <v>0.1</v>
      </c>
      <c r="L827">
        <v>8</v>
      </c>
      <c r="M827" t="s">
        <v>22</v>
      </c>
      <c r="N827" s="11">
        <v>45344</v>
      </c>
      <c r="O827" t="s">
        <v>384</v>
      </c>
      <c r="P827" t="s">
        <v>93</v>
      </c>
      <c r="Q827" t="s">
        <v>385</v>
      </c>
      <c r="R827" t="s">
        <v>385</v>
      </c>
      <c r="S827" t="s">
        <v>22</v>
      </c>
    </row>
    <row r="828" spans="1:19" x14ac:dyDescent="0.3">
      <c r="A828" s="11">
        <v>45352</v>
      </c>
      <c r="B828" t="s">
        <v>26</v>
      </c>
      <c r="C828" t="s">
        <v>16</v>
      </c>
      <c r="D828" t="s">
        <v>81</v>
      </c>
      <c r="E828" t="s">
        <v>21</v>
      </c>
      <c r="G828" t="s">
        <v>93</v>
      </c>
      <c r="H828" t="s">
        <v>18</v>
      </c>
      <c r="I828" t="s">
        <v>19</v>
      </c>
      <c r="J828">
        <v>0.3</v>
      </c>
      <c r="L828">
        <v>8</v>
      </c>
      <c r="M828" t="s">
        <v>22</v>
      </c>
      <c r="N828" s="11">
        <v>45344</v>
      </c>
      <c r="O828" t="s">
        <v>384</v>
      </c>
      <c r="P828" t="s">
        <v>93</v>
      </c>
      <c r="Q828" t="s">
        <v>385</v>
      </c>
      <c r="R828" t="s">
        <v>385</v>
      </c>
      <c r="S828" t="s">
        <v>22</v>
      </c>
    </row>
    <row r="829" spans="1:19" x14ac:dyDescent="0.3">
      <c r="A829" s="11">
        <v>45336</v>
      </c>
      <c r="B829" t="s">
        <v>26</v>
      </c>
      <c r="C829" t="s">
        <v>16</v>
      </c>
      <c r="D829" t="s">
        <v>81</v>
      </c>
      <c r="E829" t="s">
        <v>21</v>
      </c>
      <c r="G829" t="s">
        <v>93</v>
      </c>
      <c r="H829" t="s">
        <v>18</v>
      </c>
      <c r="I829" t="s">
        <v>19</v>
      </c>
      <c r="J829">
        <v>0.2</v>
      </c>
      <c r="L829">
        <v>8</v>
      </c>
      <c r="M829" t="s">
        <v>22</v>
      </c>
      <c r="N829" s="11">
        <v>45344</v>
      </c>
      <c r="O829" t="s">
        <v>384</v>
      </c>
      <c r="P829" t="s">
        <v>93</v>
      </c>
      <c r="Q829" t="s">
        <v>385</v>
      </c>
      <c r="R829" t="s">
        <v>385</v>
      </c>
      <c r="S829" t="s">
        <v>22</v>
      </c>
    </row>
    <row r="830" spans="1:19" x14ac:dyDescent="0.3">
      <c r="A830" s="11">
        <v>45316</v>
      </c>
      <c r="B830" t="s">
        <v>26</v>
      </c>
      <c r="C830" t="s">
        <v>16</v>
      </c>
      <c r="D830" t="s">
        <v>81</v>
      </c>
      <c r="E830" t="s">
        <v>21</v>
      </c>
      <c r="G830" t="s">
        <v>93</v>
      </c>
      <c r="H830" t="s">
        <v>18</v>
      </c>
      <c r="I830" t="s">
        <v>19</v>
      </c>
      <c r="J830">
        <v>0.2</v>
      </c>
      <c r="L830">
        <v>8</v>
      </c>
      <c r="M830" t="s">
        <v>22</v>
      </c>
      <c r="N830" s="11">
        <v>45344</v>
      </c>
      <c r="O830" t="s">
        <v>384</v>
      </c>
      <c r="P830" t="s">
        <v>93</v>
      </c>
      <c r="Q830" t="s">
        <v>385</v>
      </c>
      <c r="R830" t="s">
        <v>385</v>
      </c>
      <c r="S830" t="s">
        <v>22</v>
      </c>
    </row>
    <row r="831" spans="1:19" x14ac:dyDescent="0.3">
      <c r="A831" s="11">
        <v>45337</v>
      </c>
      <c r="B831" t="s">
        <v>26</v>
      </c>
      <c r="C831" t="s">
        <v>16</v>
      </c>
      <c r="D831" t="s">
        <v>81</v>
      </c>
      <c r="E831" t="s">
        <v>21</v>
      </c>
      <c r="G831" t="s">
        <v>93</v>
      </c>
      <c r="H831" t="s">
        <v>18</v>
      </c>
      <c r="I831" t="s">
        <v>19</v>
      </c>
      <c r="J831">
        <v>0.8</v>
      </c>
      <c r="L831">
        <v>8</v>
      </c>
      <c r="M831" t="s">
        <v>22</v>
      </c>
      <c r="N831" s="11">
        <v>45344</v>
      </c>
      <c r="O831" t="s">
        <v>384</v>
      </c>
      <c r="P831" t="s">
        <v>93</v>
      </c>
      <c r="Q831" t="s">
        <v>385</v>
      </c>
      <c r="R831" t="s">
        <v>385</v>
      </c>
      <c r="S831" t="s">
        <v>22</v>
      </c>
    </row>
    <row r="832" spans="1:19" x14ac:dyDescent="0.3">
      <c r="A832" s="11">
        <v>45315</v>
      </c>
      <c r="B832" t="s">
        <v>26</v>
      </c>
      <c r="C832" t="s">
        <v>16</v>
      </c>
      <c r="D832" t="s">
        <v>81</v>
      </c>
      <c r="E832" t="s">
        <v>21</v>
      </c>
      <c r="G832" t="s">
        <v>93</v>
      </c>
      <c r="H832" t="s">
        <v>18</v>
      </c>
      <c r="I832" t="s">
        <v>19</v>
      </c>
      <c r="J832">
        <v>3</v>
      </c>
      <c r="L832">
        <v>8</v>
      </c>
      <c r="M832" t="s">
        <v>22</v>
      </c>
      <c r="N832" s="11">
        <v>45344</v>
      </c>
      <c r="O832" t="s">
        <v>384</v>
      </c>
      <c r="P832" t="s">
        <v>93</v>
      </c>
      <c r="Q832" t="s">
        <v>385</v>
      </c>
      <c r="R832" t="s">
        <v>385</v>
      </c>
      <c r="S832" t="s">
        <v>22</v>
      </c>
    </row>
    <row r="833" spans="1:19" x14ac:dyDescent="0.3">
      <c r="A833" s="11">
        <v>45337</v>
      </c>
      <c r="B833" t="s">
        <v>26</v>
      </c>
      <c r="C833" t="s">
        <v>16</v>
      </c>
      <c r="D833" t="s">
        <v>81</v>
      </c>
      <c r="E833" t="s">
        <v>21</v>
      </c>
      <c r="G833" t="s">
        <v>93</v>
      </c>
      <c r="H833" t="s">
        <v>18</v>
      </c>
      <c r="I833" t="s">
        <v>19</v>
      </c>
      <c r="J833">
        <v>0.6</v>
      </c>
      <c r="L833">
        <v>8</v>
      </c>
      <c r="M833" t="s">
        <v>22</v>
      </c>
      <c r="N833" s="11">
        <v>45344</v>
      </c>
      <c r="O833" t="s">
        <v>384</v>
      </c>
      <c r="P833" t="s">
        <v>93</v>
      </c>
      <c r="Q833" t="s">
        <v>385</v>
      </c>
      <c r="R833" t="s">
        <v>385</v>
      </c>
      <c r="S833" t="s">
        <v>22</v>
      </c>
    </row>
    <row r="834" spans="1:19" x14ac:dyDescent="0.3">
      <c r="A834" s="11">
        <v>45337</v>
      </c>
      <c r="B834" t="s">
        <v>26</v>
      </c>
      <c r="C834" t="s">
        <v>16</v>
      </c>
      <c r="D834" t="s">
        <v>82</v>
      </c>
      <c r="E834" t="s">
        <v>21</v>
      </c>
      <c r="G834" t="s">
        <v>93</v>
      </c>
      <c r="H834" t="s">
        <v>18</v>
      </c>
      <c r="I834" t="s">
        <v>19</v>
      </c>
      <c r="J834">
        <v>0.8</v>
      </c>
      <c r="L834">
        <v>7.8</v>
      </c>
      <c r="M834" t="s">
        <v>22</v>
      </c>
      <c r="N834" s="11">
        <v>45344</v>
      </c>
      <c r="O834" t="s">
        <v>384</v>
      </c>
      <c r="P834" t="s">
        <v>93</v>
      </c>
      <c r="Q834" t="s">
        <v>386</v>
      </c>
      <c r="R834" t="s">
        <v>386</v>
      </c>
      <c r="S834" t="s">
        <v>22</v>
      </c>
    </row>
    <row r="835" spans="1:19" x14ac:dyDescent="0.3">
      <c r="A835" s="11">
        <v>45338</v>
      </c>
      <c r="B835" t="s">
        <v>26</v>
      </c>
      <c r="C835" t="s">
        <v>16</v>
      </c>
      <c r="D835" t="s">
        <v>82</v>
      </c>
      <c r="E835" t="s">
        <v>21</v>
      </c>
      <c r="G835" t="s">
        <v>93</v>
      </c>
      <c r="H835" t="s">
        <v>18</v>
      </c>
      <c r="I835" t="s">
        <v>19</v>
      </c>
      <c r="J835">
        <v>0.5</v>
      </c>
      <c r="L835">
        <v>7.8</v>
      </c>
      <c r="M835" t="s">
        <v>22</v>
      </c>
      <c r="N835" s="11">
        <v>45344</v>
      </c>
      <c r="O835" t="s">
        <v>384</v>
      </c>
      <c r="P835" t="s">
        <v>93</v>
      </c>
      <c r="Q835" t="s">
        <v>386</v>
      </c>
      <c r="R835" t="s">
        <v>386</v>
      </c>
      <c r="S835" t="s">
        <v>22</v>
      </c>
    </row>
    <row r="836" spans="1:19" x14ac:dyDescent="0.3">
      <c r="A836" s="11">
        <v>45316</v>
      </c>
      <c r="B836" t="s">
        <v>26</v>
      </c>
      <c r="C836" t="s">
        <v>16</v>
      </c>
      <c r="D836" t="s">
        <v>82</v>
      </c>
      <c r="E836" t="s">
        <v>21</v>
      </c>
      <c r="G836" t="s">
        <v>93</v>
      </c>
      <c r="H836" t="s">
        <v>18</v>
      </c>
      <c r="I836" t="s">
        <v>19</v>
      </c>
      <c r="J836">
        <v>0.2</v>
      </c>
      <c r="L836">
        <v>7.8</v>
      </c>
      <c r="M836" t="s">
        <v>22</v>
      </c>
      <c r="N836" s="11">
        <v>45344</v>
      </c>
      <c r="O836" t="s">
        <v>384</v>
      </c>
      <c r="P836" t="s">
        <v>93</v>
      </c>
      <c r="Q836" t="s">
        <v>386</v>
      </c>
      <c r="R836" t="s">
        <v>386</v>
      </c>
      <c r="S836" t="s">
        <v>22</v>
      </c>
    </row>
    <row r="837" spans="1:19" x14ac:dyDescent="0.3">
      <c r="A837" s="11">
        <v>45315</v>
      </c>
      <c r="B837" t="s">
        <v>26</v>
      </c>
      <c r="C837" t="s">
        <v>16</v>
      </c>
      <c r="D837" t="s">
        <v>82</v>
      </c>
      <c r="E837" t="s">
        <v>21</v>
      </c>
      <c r="G837" t="s">
        <v>93</v>
      </c>
      <c r="H837" t="s">
        <v>18</v>
      </c>
      <c r="I837" t="s">
        <v>19</v>
      </c>
      <c r="J837">
        <v>3</v>
      </c>
      <c r="L837">
        <v>7.8</v>
      </c>
      <c r="M837" t="s">
        <v>22</v>
      </c>
      <c r="N837" s="11">
        <v>45344</v>
      </c>
      <c r="O837" t="s">
        <v>384</v>
      </c>
      <c r="P837" t="s">
        <v>93</v>
      </c>
      <c r="Q837" t="s">
        <v>386</v>
      </c>
      <c r="R837" t="s">
        <v>386</v>
      </c>
      <c r="S837" t="s">
        <v>22</v>
      </c>
    </row>
    <row r="838" spans="1:19" x14ac:dyDescent="0.3">
      <c r="A838" s="11">
        <v>45299</v>
      </c>
      <c r="B838" t="s">
        <v>26</v>
      </c>
      <c r="C838" t="s">
        <v>16</v>
      </c>
      <c r="D838" t="s">
        <v>130</v>
      </c>
      <c r="E838" t="s">
        <v>21</v>
      </c>
      <c r="G838" t="s">
        <v>28</v>
      </c>
      <c r="H838" t="s">
        <v>18</v>
      </c>
      <c r="I838" t="s">
        <v>19</v>
      </c>
      <c r="J838">
        <v>0.5</v>
      </c>
      <c r="L838">
        <v>3.2</v>
      </c>
      <c r="M838" t="s">
        <v>22</v>
      </c>
      <c r="N838" s="11">
        <v>45371</v>
      </c>
      <c r="O838" t="s">
        <v>23</v>
      </c>
      <c r="P838" t="s">
        <v>28</v>
      </c>
      <c r="Q838" t="s">
        <v>387</v>
      </c>
      <c r="R838" t="s">
        <v>388</v>
      </c>
      <c r="S838" t="s">
        <v>22</v>
      </c>
    </row>
    <row r="839" spans="1:19" x14ac:dyDescent="0.3">
      <c r="A839" s="11">
        <v>45293</v>
      </c>
      <c r="B839" t="s">
        <v>26</v>
      </c>
      <c r="C839" t="s">
        <v>16</v>
      </c>
      <c r="D839" t="s">
        <v>130</v>
      </c>
      <c r="E839" t="s">
        <v>21</v>
      </c>
      <c r="G839" t="s">
        <v>28</v>
      </c>
      <c r="H839" t="s">
        <v>18</v>
      </c>
      <c r="I839" t="s">
        <v>19</v>
      </c>
      <c r="J839">
        <v>0.1</v>
      </c>
      <c r="L839">
        <v>3.2</v>
      </c>
      <c r="M839" t="s">
        <v>22</v>
      </c>
      <c r="N839" s="11">
        <v>45371</v>
      </c>
      <c r="O839" t="s">
        <v>23</v>
      </c>
      <c r="P839" t="s">
        <v>28</v>
      </c>
      <c r="Q839" t="s">
        <v>387</v>
      </c>
      <c r="R839" t="s">
        <v>388</v>
      </c>
      <c r="S839" t="s">
        <v>22</v>
      </c>
    </row>
    <row r="840" spans="1:19" x14ac:dyDescent="0.3">
      <c r="A840" s="11">
        <v>45301</v>
      </c>
      <c r="B840" t="s">
        <v>26</v>
      </c>
      <c r="C840" t="s">
        <v>16</v>
      </c>
      <c r="D840" t="s">
        <v>130</v>
      </c>
      <c r="E840" t="s">
        <v>21</v>
      </c>
      <c r="G840" t="s">
        <v>83</v>
      </c>
      <c r="H840" t="s">
        <v>18</v>
      </c>
      <c r="I840" t="s">
        <v>19</v>
      </c>
      <c r="J840">
        <v>0.3</v>
      </c>
      <c r="L840">
        <v>3.2</v>
      </c>
      <c r="M840" t="s">
        <v>22</v>
      </c>
      <c r="N840" s="11">
        <v>45371</v>
      </c>
      <c r="O840" t="s">
        <v>23</v>
      </c>
      <c r="P840" t="s">
        <v>83</v>
      </c>
      <c r="Q840" t="s">
        <v>387</v>
      </c>
      <c r="R840" t="s">
        <v>388</v>
      </c>
      <c r="S840" t="s">
        <v>22</v>
      </c>
    </row>
    <row r="841" spans="1:19" x14ac:dyDescent="0.3">
      <c r="A841" s="11">
        <v>45308</v>
      </c>
      <c r="B841" t="s">
        <v>26</v>
      </c>
      <c r="C841" t="s">
        <v>16</v>
      </c>
      <c r="D841" t="s">
        <v>131</v>
      </c>
      <c r="E841" t="s">
        <v>21</v>
      </c>
      <c r="G841" t="s">
        <v>33</v>
      </c>
      <c r="H841" t="s">
        <v>18</v>
      </c>
      <c r="I841" t="s">
        <v>122</v>
      </c>
      <c r="J841">
        <v>0.2</v>
      </c>
      <c r="L841">
        <v>1.9</v>
      </c>
      <c r="M841" t="s">
        <v>22</v>
      </c>
      <c r="N841" s="11">
        <v>45379</v>
      </c>
      <c r="O841" t="s">
        <v>56</v>
      </c>
      <c r="P841" t="s">
        <v>33</v>
      </c>
      <c r="Q841" t="s">
        <v>389</v>
      </c>
      <c r="R841" t="s">
        <v>390</v>
      </c>
      <c r="S841" t="s">
        <v>22</v>
      </c>
    </row>
    <row r="842" spans="1:19" x14ac:dyDescent="0.3">
      <c r="A842" s="11">
        <v>45300</v>
      </c>
      <c r="B842" t="s">
        <v>26</v>
      </c>
      <c r="C842" t="s">
        <v>16</v>
      </c>
      <c r="D842" t="s">
        <v>131</v>
      </c>
      <c r="E842" t="s">
        <v>21</v>
      </c>
      <c r="G842" t="s">
        <v>28</v>
      </c>
      <c r="H842" t="s">
        <v>18</v>
      </c>
      <c r="I842" t="s">
        <v>122</v>
      </c>
      <c r="J842">
        <v>0.3</v>
      </c>
      <c r="L842">
        <v>1.9</v>
      </c>
      <c r="M842" t="s">
        <v>22</v>
      </c>
      <c r="N842" s="11">
        <v>45379</v>
      </c>
      <c r="O842" t="s">
        <v>56</v>
      </c>
      <c r="P842" t="s">
        <v>28</v>
      </c>
      <c r="Q842" t="s">
        <v>389</v>
      </c>
      <c r="R842" t="s">
        <v>390</v>
      </c>
      <c r="S842" t="s">
        <v>22</v>
      </c>
    </row>
    <row r="843" spans="1:19" x14ac:dyDescent="0.3">
      <c r="A843" s="11">
        <v>45373</v>
      </c>
      <c r="B843" t="s">
        <v>26</v>
      </c>
      <c r="C843" t="s">
        <v>16</v>
      </c>
      <c r="D843" t="s">
        <v>132</v>
      </c>
      <c r="E843" t="s">
        <v>21</v>
      </c>
      <c r="G843" t="s">
        <v>28</v>
      </c>
      <c r="H843" t="s">
        <v>18</v>
      </c>
      <c r="I843" t="s">
        <v>19</v>
      </c>
      <c r="J843">
        <v>5</v>
      </c>
      <c r="L843">
        <v>15.1</v>
      </c>
      <c r="M843" t="s">
        <v>20</v>
      </c>
      <c r="P843" t="s">
        <v>28</v>
      </c>
      <c r="Q843" t="s">
        <v>391</v>
      </c>
      <c r="R843" t="s">
        <v>392</v>
      </c>
      <c r="S843" t="s">
        <v>20</v>
      </c>
    </row>
    <row r="844" spans="1:19" x14ac:dyDescent="0.3">
      <c r="A844" s="11">
        <v>45330</v>
      </c>
      <c r="B844" t="s">
        <v>26</v>
      </c>
      <c r="C844" t="s">
        <v>16</v>
      </c>
      <c r="D844" t="s">
        <v>132</v>
      </c>
      <c r="E844" t="s">
        <v>21</v>
      </c>
      <c r="G844" t="s">
        <v>28</v>
      </c>
      <c r="H844" t="s">
        <v>18</v>
      </c>
      <c r="I844" t="s">
        <v>19</v>
      </c>
      <c r="J844">
        <v>0.3</v>
      </c>
      <c r="L844">
        <v>15.1</v>
      </c>
      <c r="M844" t="s">
        <v>20</v>
      </c>
      <c r="P844" t="s">
        <v>28</v>
      </c>
      <c r="Q844" t="s">
        <v>391</v>
      </c>
      <c r="R844" t="s">
        <v>392</v>
      </c>
      <c r="S844" t="s">
        <v>20</v>
      </c>
    </row>
    <row r="845" spans="1:19" x14ac:dyDescent="0.3">
      <c r="A845" s="11">
        <v>45331</v>
      </c>
      <c r="B845" t="s">
        <v>26</v>
      </c>
      <c r="C845" t="s">
        <v>16</v>
      </c>
      <c r="D845" t="s">
        <v>132</v>
      </c>
      <c r="E845" t="s">
        <v>21</v>
      </c>
      <c r="G845" t="s">
        <v>28</v>
      </c>
      <c r="H845" t="s">
        <v>18</v>
      </c>
      <c r="I845" t="s">
        <v>19</v>
      </c>
      <c r="J845">
        <v>0.1</v>
      </c>
      <c r="L845">
        <v>15.1</v>
      </c>
      <c r="M845" t="s">
        <v>20</v>
      </c>
      <c r="P845" t="s">
        <v>28</v>
      </c>
      <c r="Q845" t="s">
        <v>391</v>
      </c>
      <c r="R845" t="s">
        <v>392</v>
      </c>
      <c r="S845" t="s">
        <v>20</v>
      </c>
    </row>
    <row r="846" spans="1:19" x14ac:dyDescent="0.3">
      <c r="A846" s="11">
        <v>45331</v>
      </c>
      <c r="B846" t="s">
        <v>26</v>
      </c>
      <c r="C846" t="s">
        <v>16</v>
      </c>
      <c r="D846" t="s">
        <v>132</v>
      </c>
      <c r="E846" t="s">
        <v>21</v>
      </c>
      <c r="G846" t="s">
        <v>28</v>
      </c>
      <c r="H846" t="s">
        <v>18</v>
      </c>
      <c r="I846" t="s">
        <v>19</v>
      </c>
      <c r="J846">
        <v>0.1</v>
      </c>
      <c r="L846">
        <v>15.1</v>
      </c>
      <c r="M846" t="s">
        <v>20</v>
      </c>
      <c r="N846" s="11"/>
      <c r="P846" t="s">
        <v>28</v>
      </c>
      <c r="Q846" t="s">
        <v>391</v>
      </c>
      <c r="R846" t="s">
        <v>392</v>
      </c>
      <c r="S846" t="s">
        <v>20</v>
      </c>
    </row>
    <row r="847" spans="1:19" x14ac:dyDescent="0.3">
      <c r="A847" s="11">
        <v>45314</v>
      </c>
      <c r="B847" t="s">
        <v>26</v>
      </c>
      <c r="C847" t="s">
        <v>16</v>
      </c>
      <c r="D847" t="s">
        <v>132</v>
      </c>
      <c r="E847" t="s">
        <v>21</v>
      </c>
      <c r="G847" t="s">
        <v>28</v>
      </c>
      <c r="H847" t="s">
        <v>18</v>
      </c>
      <c r="I847" t="s">
        <v>19</v>
      </c>
      <c r="J847">
        <v>0.3</v>
      </c>
      <c r="L847">
        <v>15.1</v>
      </c>
      <c r="M847" t="s">
        <v>20</v>
      </c>
      <c r="N847" s="11"/>
      <c r="P847" t="s">
        <v>28</v>
      </c>
      <c r="Q847" t="s">
        <v>391</v>
      </c>
      <c r="R847" t="s">
        <v>392</v>
      </c>
      <c r="S847" t="s">
        <v>20</v>
      </c>
    </row>
    <row r="848" spans="1:19" x14ac:dyDescent="0.3">
      <c r="A848" s="11">
        <v>45371</v>
      </c>
      <c r="B848" t="s">
        <v>26</v>
      </c>
      <c r="C848" t="s">
        <v>16</v>
      </c>
      <c r="D848" t="s">
        <v>132</v>
      </c>
      <c r="E848" t="s">
        <v>21</v>
      </c>
      <c r="G848" t="s">
        <v>28</v>
      </c>
      <c r="H848" t="s">
        <v>18</v>
      </c>
      <c r="I848" t="s">
        <v>19</v>
      </c>
      <c r="J848">
        <v>0.2</v>
      </c>
      <c r="L848">
        <v>15.1</v>
      </c>
      <c r="M848" t="s">
        <v>20</v>
      </c>
      <c r="P848" t="s">
        <v>28</v>
      </c>
      <c r="Q848" t="s">
        <v>391</v>
      </c>
      <c r="R848" t="s">
        <v>392</v>
      </c>
      <c r="S848" t="s">
        <v>20</v>
      </c>
    </row>
    <row r="849" spans="1:19" x14ac:dyDescent="0.3">
      <c r="A849" s="11">
        <v>45364</v>
      </c>
      <c r="B849" t="s">
        <v>26</v>
      </c>
      <c r="C849" t="s">
        <v>16</v>
      </c>
      <c r="D849" t="s">
        <v>132</v>
      </c>
      <c r="E849" t="s">
        <v>21</v>
      </c>
      <c r="G849" t="s">
        <v>28</v>
      </c>
      <c r="H849" t="s">
        <v>18</v>
      </c>
      <c r="I849" t="s">
        <v>19</v>
      </c>
      <c r="J849">
        <v>0.7</v>
      </c>
      <c r="L849">
        <v>15.1</v>
      </c>
      <c r="M849" t="s">
        <v>20</v>
      </c>
      <c r="P849" t="s">
        <v>28</v>
      </c>
      <c r="Q849" t="s">
        <v>391</v>
      </c>
      <c r="R849" t="s">
        <v>392</v>
      </c>
      <c r="S849" t="s">
        <v>20</v>
      </c>
    </row>
    <row r="850" spans="1:19" x14ac:dyDescent="0.3">
      <c r="A850" s="11">
        <v>45315</v>
      </c>
      <c r="B850" t="s">
        <v>26</v>
      </c>
      <c r="C850" t="s">
        <v>16</v>
      </c>
      <c r="D850" t="s">
        <v>132</v>
      </c>
      <c r="E850" t="s">
        <v>21</v>
      </c>
      <c r="G850" t="s">
        <v>28</v>
      </c>
      <c r="H850" t="s">
        <v>18</v>
      </c>
      <c r="I850" t="s">
        <v>19</v>
      </c>
      <c r="J850">
        <v>0.5</v>
      </c>
      <c r="L850">
        <v>15.1</v>
      </c>
      <c r="M850" t="s">
        <v>20</v>
      </c>
      <c r="P850" t="s">
        <v>28</v>
      </c>
      <c r="Q850" t="s">
        <v>391</v>
      </c>
      <c r="R850" t="s">
        <v>392</v>
      </c>
      <c r="S850" t="s">
        <v>20</v>
      </c>
    </row>
    <row r="851" spans="1:19" x14ac:dyDescent="0.3">
      <c r="A851" s="11">
        <v>45317</v>
      </c>
      <c r="B851" t="s">
        <v>26</v>
      </c>
      <c r="C851" t="s">
        <v>16</v>
      </c>
      <c r="D851" t="s">
        <v>132</v>
      </c>
      <c r="E851" t="s">
        <v>21</v>
      </c>
      <c r="G851" t="s">
        <v>28</v>
      </c>
      <c r="H851" t="s">
        <v>18</v>
      </c>
      <c r="I851" t="s">
        <v>19</v>
      </c>
      <c r="J851">
        <v>0.1</v>
      </c>
      <c r="L851">
        <v>15.1</v>
      </c>
      <c r="M851" t="s">
        <v>20</v>
      </c>
      <c r="P851" t="s">
        <v>28</v>
      </c>
      <c r="Q851" t="s">
        <v>391</v>
      </c>
      <c r="R851" t="s">
        <v>392</v>
      </c>
      <c r="S851" t="s">
        <v>20</v>
      </c>
    </row>
    <row r="852" spans="1:19" x14ac:dyDescent="0.3">
      <c r="A852" s="11">
        <v>45372</v>
      </c>
      <c r="B852" t="s">
        <v>26</v>
      </c>
      <c r="C852" t="s">
        <v>16</v>
      </c>
      <c r="D852" t="s">
        <v>132</v>
      </c>
      <c r="E852" t="s">
        <v>21</v>
      </c>
      <c r="G852" t="s">
        <v>28</v>
      </c>
      <c r="H852" t="s">
        <v>18</v>
      </c>
      <c r="I852" t="s">
        <v>19</v>
      </c>
      <c r="J852">
        <v>7</v>
      </c>
      <c r="L852">
        <v>15.1</v>
      </c>
      <c r="M852" t="s">
        <v>20</v>
      </c>
      <c r="P852" t="s">
        <v>28</v>
      </c>
      <c r="Q852" t="s">
        <v>391</v>
      </c>
      <c r="R852" t="s">
        <v>392</v>
      </c>
      <c r="S852" t="s">
        <v>20</v>
      </c>
    </row>
    <row r="853" spans="1:19" x14ac:dyDescent="0.3">
      <c r="A853" s="11">
        <v>45331</v>
      </c>
      <c r="B853" t="s">
        <v>26</v>
      </c>
      <c r="C853" t="s">
        <v>16</v>
      </c>
      <c r="D853" t="s">
        <v>132</v>
      </c>
      <c r="E853" t="s">
        <v>21</v>
      </c>
      <c r="G853" t="s">
        <v>28</v>
      </c>
      <c r="H853" t="s">
        <v>18</v>
      </c>
      <c r="I853" t="s">
        <v>19</v>
      </c>
      <c r="J853">
        <v>0.2</v>
      </c>
      <c r="L853">
        <v>15.1</v>
      </c>
      <c r="M853" t="s">
        <v>20</v>
      </c>
      <c r="P853" t="s">
        <v>28</v>
      </c>
      <c r="Q853" t="s">
        <v>391</v>
      </c>
      <c r="R853" t="s">
        <v>392</v>
      </c>
      <c r="S853" t="s">
        <v>20</v>
      </c>
    </row>
    <row r="854" spans="1:19" x14ac:dyDescent="0.3">
      <c r="A854" s="11">
        <v>45314</v>
      </c>
      <c r="B854" t="s">
        <v>26</v>
      </c>
      <c r="C854" t="s">
        <v>16</v>
      </c>
      <c r="D854" t="s">
        <v>133</v>
      </c>
      <c r="E854" t="s">
        <v>21</v>
      </c>
      <c r="G854" t="s">
        <v>83</v>
      </c>
      <c r="H854" t="s">
        <v>18</v>
      </c>
      <c r="I854" t="s">
        <v>122</v>
      </c>
      <c r="J854">
        <v>1</v>
      </c>
      <c r="L854">
        <v>1.2</v>
      </c>
      <c r="M854" t="s">
        <v>22</v>
      </c>
      <c r="N854" s="11">
        <v>45314</v>
      </c>
      <c r="O854" t="s">
        <v>23</v>
      </c>
      <c r="P854" t="s">
        <v>83</v>
      </c>
      <c r="Q854" t="s">
        <v>393</v>
      </c>
      <c r="R854" t="s">
        <v>394</v>
      </c>
      <c r="S854" t="s">
        <v>22</v>
      </c>
    </row>
    <row r="855" spans="1:19" x14ac:dyDescent="0.3">
      <c r="A855" s="11">
        <v>45343</v>
      </c>
      <c r="B855" t="s">
        <v>26</v>
      </c>
      <c r="C855" t="s">
        <v>16</v>
      </c>
      <c r="D855" t="s">
        <v>395</v>
      </c>
      <c r="E855" t="s">
        <v>21</v>
      </c>
      <c r="G855" t="s">
        <v>164</v>
      </c>
      <c r="H855" t="s">
        <v>18</v>
      </c>
      <c r="I855" t="s">
        <v>19</v>
      </c>
      <c r="J855">
        <v>1</v>
      </c>
      <c r="L855">
        <v>4.3</v>
      </c>
      <c r="M855" t="s">
        <v>20</v>
      </c>
      <c r="P855" t="s">
        <v>164</v>
      </c>
      <c r="Q855" t="s">
        <v>396</v>
      </c>
      <c r="R855" t="s">
        <v>397</v>
      </c>
      <c r="S855" t="s">
        <v>20</v>
      </c>
    </row>
    <row r="856" spans="1:19" x14ac:dyDescent="0.3">
      <c r="A856" s="11">
        <v>45343</v>
      </c>
      <c r="B856" t="s">
        <v>26</v>
      </c>
      <c r="C856" t="s">
        <v>16</v>
      </c>
      <c r="D856" t="s">
        <v>395</v>
      </c>
      <c r="E856" t="s">
        <v>21</v>
      </c>
      <c r="G856" t="s">
        <v>164</v>
      </c>
      <c r="H856" t="s">
        <v>18</v>
      </c>
      <c r="I856" t="s">
        <v>19</v>
      </c>
      <c r="J856">
        <v>3</v>
      </c>
      <c r="L856">
        <v>4.3</v>
      </c>
      <c r="M856" t="s">
        <v>20</v>
      </c>
      <c r="P856" t="s">
        <v>164</v>
      </c>
      <c r="Q856" t="s">
        <v>396</v>
      </c>
      <c r="R856" t="s">
        <v>397</v>
      </c>
      <c r="S856" t="s">
        <v>20</v>
      </c>
    </row>
    <row r="857" spans="1:19" x14ac:dyDescent="0.3">
      <c r="A857" s="11">
        <v>45295</v>
      </c>
      <c r="B857" t="s">
        <v>26</v>
      </c>
      <c r="C857" t="s">
        <v>16</v>
      </c>
      <c r="D857" t="s">
        <v>395</v>
      </c>
      <c r="E857" t="s">
        <v>21</v>
      </c>
      <c r="G857" t="s">
        <v>83</v>
      </c>
      <c r="H857" t="s">
        <v>18</v>
      </c>
      <c r="I857" t="s">
        <v>19</v>
      </c>
      <c r="J857">
        <v>0.3</v>
      </c>
      <c r="L857">
        <v>4.3</v>
      </c>
      <c r="M857" t="s">
        <v>20</v>
      </c>
      <c r="P857" t="s">
        <v>83</v>
      </c>
      <c r="Q857" t="s">
        <v>396</v>
      </c>
      <c r="R857" t="s">
        <v>397</v>
      </c>
      <c r="S857" t="s">
        <v>20</v>
      </c>
    </row>
    <row r="858" spans="1:19" x14ac:dyDescent="0.3">
      <c r="A858" s="11">
        <v>45297</v>
      </c>
      <c r="B858" t="s">
        <v>26</v>
      </c>
      <c r="C858" t="s">
        <v>16</v>
      </c>
      <c r="D858" t="s">
        <v>398</v>
      </c>
      <c r="E858" t="s">
        <v>21</v>
      </c>
      <c r="G858" t="s">
        <v>93</v>
      </c>
      <c r="H858" t="s">
        <v>18</v>
      </c>
      <c r="I858" t="s">
        <v>122</v>
      </c>
      <c r="J858">
        <v>0.8</v>
      </c>
      <c r="L858">
        <v>1.3</v>
      </c>
      <c r="M858" t="s">
        <v>22</v>
      </c>
      <c r="N858" s="11">
        <v>45299</v>
      </c>
      <c r="O858" t="s">
        <v>42</v>
      </c>
      <c r="P858" t="s">
        <v>93</v>
      </c>
      <c r="Q858" t="s">
        <v>399</v>
      </c>
      <c r="S858" t="s">
        <v>22</v>
      </c>
    </row>
    <row r="859" spans="1:19" x14ac:dyDescent="0.3">
      <c r="A859" s="11">
        <v>45299</v>
      </c>
      <c r="B859" t="s">
        <v>26</v>
      </c>
      <c r="C859" t="s">
        <v>16</v>
      </c>
      <c r="D859" t="s">
        <v>398</v>
      </c>
      <c r="E859" t="s">
        <v>21</v>
      </c>
      <c r="G859" t="s">
        <v>83</v>
      </c>
      <c r="H859" t="s">
        <v>18</v>
      </c>
      <c r="I859" t="s">
        <v>122</v>
      </c>
      <c r="J859">
        <v>0.5</v>
      </c>
      <c r="L859">
        <v>1.3</v>
      </c>
      <c r="M859" t="s">
        <v>22</v>
      </c>
      <c r="N859" s="11">
        <v>45299</v>
      </c>
      <c r="O859" t="s">
        <v>42</v>
      </c>
      <c r="P859" t="s">
        <v>83</v>
      </c>
      <c r="Q859" t="s">
        <v>399</v>
      </c>
      <c r="S859" t="s">
        <v>22</v>
      </c>
    </row>
    <row r="860" spans="1:19" x14ac:dyDescent="0.3">
      <c r="A860" s="11">
        <v>45352</v>
      </c>
      <c r="B860" t="s">
        <v>26</v>
      </c>
      <c r="C860" t="s">
        <v>16</v>
      </c>
      <c r="D860" t="s">
        <v>400</v>
      </c>
      <c r="E860" t="s">
        <v>21</v>
      </c>
      <c r="G860" t="s">
        <v>164</v>
      </c>
      <c r="H860" t="s">
        <v>18</v>
      </c>
      <c r="I860" t="s">
        <v>19</v>
      </c>
      <c r="J860">
        <v>0.2</v>
      </c>
      <c r="L860">
        <v>0.6</v>
      </c>
      <c r="M860" t="s">
        <v>20</v>
      </c>
      <c r="P860" t="s">
        <v>164</v>
      </c>
      <c r="Q860" t="s">
        <v>401</v>
      </c>
      <c r="R860" t="s">
        <v>402</v>
      </c>
      <c r="S860" t="s">
        <v>20</v>
      </c>
    </row>
    <row r="861" spans="1:19" x14ac:dyDescent="0.3">
      <c r="A861" s="11">
        <v>45378</v>
      </c>
      <c r="B861" t="s">
        <v>26</v>
      </c>
      <c r="C861" t="s">
        <v>16</v>
      </c>
      <c r="D861" t="s">
        <v>400</v>
      </c>
      <c r="E861" t="s">
        <v>21</v>
      </c>
      <c r="G861" t="s">
        <v>28</v>
      </c>
      <c r="H861" t="s">
        <v>18</v>
      </c>
      <c r="I861" t="s">
        <v>19</v>
      </c>
      <c r="J861">
        <v>0.1</v>
      </c>
      <c r="L861">
        <v>0.6</v>
      </c>
      <c r="M861" t="s">
        <v>20</v>
      </c>
      <c r="P861" t="s">
        <v>28</v>
      </c>
      <c r="Q861" t="s">
        <v>401</v>
      </c>
      <c r="R861" t="s">
        <v>402</v>
      </c>
      <c r="S861" t="s">
        <v>20</v>
      </c>
    </row>
    <row r="862" spans="1:19" x14ac:dyDescent="0.3">
      <c r="A862" s="11">
        <v>45337</v>
      </c>
      <c r="B862" t="s">
        <v>26</v>
      </c>
      <c r="C862" t="s">
        <v>16</v>
      </c>
      <c r="D862" t="s">
        <v>400</v>
      </c>
      <c r="E862" t="s">
        <v>21</v>
      </c>
      <c r="G862" t="s">
        <v>164</v>
      </c>
      <c r="H862" t="s">
        <v>18</v>
      </c>
      <c r="I862" t="s">
        <v>19</v>
      </c>
      <c r="J862">
        <v>0.2</v>
      </c>
      <c r="L862">
        <v>0.6</v>
      </c>
      <c r="M862" t="s">
        <v>20</v>
      </c>
      <c r="P862" t="s">
        <v>164</v>
      </c>
      <c r="Q862" t="s">
        <v>401</v>
      </c>
      <c r="R862" t="s">
        <v>402</v>
      </c>
      <c r="S862" t="s">
        <v>20</v>
      </c>
    </row>
    <row r="863" spans="1:19" x14ac:dyDescent="0.3">
      <c r="A863" s="11">
        <v>45352</v>
      </c>
      <c r="B863" t="s">
        <v>26</v>
      </c>
      <c r="C863" t="s">
        <v>16</v>
      </c>
      <c r="D863" t="s">
        <v>400</v>
      </c>
      <c r="E863" t="s">
        <v>21</v>
      </c>
      <c r="G863" t="s">
        <v>164</v>
      </c>
      <c r="H863" t="s">
        <v>18</v>
      </c>
      <c r="I863" t="s">
        <v>19</v>
      </c>
      <c r="J863">
        <v>0.1</v>
      </c>
      <c r="L863">
        <v>0.6</v>
      </c>
      <c r="M863" t="s">
        <v>20</v>
      </c>
      <c r="P863" t="s">
        <v>164</v>
      </c>
      <c r="Q863" t="s">
        <v>401</v>
      </c>
      <c r="R863" t="s">
        <v>402</v>
      </c>
      <c r="S863" t="s">
        <v>20</v>
      </c>
    </row>
    <row r="864" spans="1:19" x14ac:dyDescent="0.3">
      <c r="A864" s="11">
        <v>45344</v>
      </c>
      <c r="B864" t="s">
        <v>26</v>
      </c>
      <c r="C864" t="s">
        <v>16</v>
      </c>
      <c r="D864" t="s">
        <v>403</v>
      </c>
      <c r="E864" t="s">
        <v>21</v>
      </c>
      <c r="G864" t="s">
        <v>93</v>
      </c>
      <c r="H864" t="s">
        <v>18</v>
      </c>
      <c r="I864" t="s">
        <v>122</v>
      </c>
      <c r="J864">
        <v>0.1</v>
      </c>
      <c r="L864">
        <v>1.7</v>
      </c>
      <c r="M864" t="s">
        <v>20</v>
      </c>
      <c r="P864" t="s">
        <v>93</v>
      </c>
      <c r="Q864" t="s">
        <v>404</v>
      </c>
      <c r="R864" t="s">
        <v>405</v>
      </c>
      <c r="S864" t="s">
        <v>20</v>
      </c>
    </row>
    <row r="865" spans="1:19" x14ac:dyDescent="0.3">
      <c r="A865" s="11">
        <v>45356</v>
      </c>
      <c r="B865" t="s">
        <v>26</v>
      </c>
      <c r="C865" t="s">
        <v>16</v>
      </c>
      <c r="D865" t="s">
        <v>403</v>
      </c>
      <c r="E865" t="s">
        <v>21</v>
      </c>
      <c r="G865" t="s">
        <v>93</v>
      </c>
      <c r="H865" t="s">
        <v>18</v>
      </c>
      <c r="I865" t="s">
        <v>122</v>
      </c>
      <c r="J865">
        <v>0.1</v>
      </c>
      <c r="L865">
        <v>1.7</v>
      </c>
      <c r="M865" t="s">
        <v>20</v>
      </c>
      <c r="P865" t="s">
        <v>93</v>
      </c>
      <c r="Q865" t="s">
        <v>404</v>
      </c>
      <c r="R865" t="s">
        <v>405</v>
      </c>
      <c r="S865" t="s">
        <v>20</v>
      </c>
    </row>
    <row r="866" spans="1:19" x14ac:dyDescent="0.3">
      <c r="A866" s="11">
        <v>45351</v>
      </c>
      <c r="B866" t="s">
        <v>26</v>
      </c>
      <c r="C866" t="s">
        <v>16</v>
      </c>
      <c r="D866" t="s">
        <v>403</v>
      </c>
      <c r="E866" t="s">
        <v>21</v>
      </c>
      <c r="G866" t="s">
        <v>93</v>
      </c>
      <c r="H866" t="s">
        <v>18</v>
      </c>
      <c r="I866" t="s">
        <v>122</v>
      </c>
      <c r="J866">
        <v>0.6</v>
      </c>
      <c r="L866">
        <v>1.7</v>
      </c>
      <c r="M866" t="s">
        <v>20</v>
      </c>
      <c r="P866" t="s">
        <v>93</v>
      </c>
      <c r="Q866" t="s">
        <v>404</v>
      </c>
      <c r="R866" t="s">
        <v>405</v>
      </c>
      <c r="S866" t="s">
        <v>20</v>
      </c>
    </row>
    <row r="867" spans="1:19" x14ac:dyDescent="0.3">
      <c r="A867" s="11">
        <v>45354</v>
      </c>
      <c r="B867" t="s">
        <v>26</v>
      </c>
      <c r="C867" t="s">
        <v>16</v>
      </c>
      <c r="D867" t="s">
        <v>403</v>
      </c>
      <c r="E867" t="s">
        <v>21</v>
      </c>
      <c r="G867" t="s">
        <v>93</v>
      </c>
      <c r="H867" t="s">
        <v>18</v>
      </c>
      <c r="I867" t="s">
        <v>122</v>
      </c>
      <c r="J867">
        <v>0.1</v>
      </c>
      <c r="L867">
        <v>1.7</v>
      </c>
      <c r="M867" t="s">
        <v>20</v>
      </c>
      <c r="N867" s="11"/>
      <c r="P867" t="s">
        <v>93</v>
      </c>
      <c r="Q867" t="s">
        <v>404</v>
      </c>
      <c r="R867" t="s">
        <v>405</v>
      </c>
      <c r="S867" t="s">
        <v>20</v>
      </c>
    </row>
    <row r="868" spans="1:19" x14ac:dyDescent="0.3">
      <c r="A868" s="11">
        <v>45365</v>
      </c>
      <c r="B868" t="s">
        <v>26</v>
      </c>
      <c r="C868" t="s">
        <v>16</v>
      </c>
      <c r="D868" t="s">
        <v>403</v>
      </c>
      <c r="E868" t="s">
        <v>21</v>
      </c>
      <c r="G868" t="s">
        <v>93</v>
      </c>
      <c r="H868" t="s">
        <v>18</v>
      </c>
      <c r="I868" t="s">
        <v>122</v>
      </c>
      <c r="J868">
        <v>0.3</v>
      </c>
      <c r="L868">
        <v>1.7</v>
      </c>
      <c r="M868" t="s">
        <v>20</v>
      </c>
      <c r="N868" s="11"/>
      <c r="P868" t="s">
        <v>93</v>
      </c>
      <c r="Q868" t="s">
        <v>404</v>
      </c>
      <c r="R868" t="s">
        <v>405</v>
      </c>
      <c r="S868" t="s">
        <v>20</v>
      </c>
    </row>
    <row r="869" spans="1:19" x14ac:dyDescent="0.3">
      <c r="A869" s="11">
        <v>45350</v>
      </c>
      <c r="B869" t="s">
        <v>26</v>
      </c>
      <c r="C869" t="s">
        <v>16</v>
      </c>
      <c r="D869" t="s">
        <v>403</v>
      </c>
      <c r="E869" t="s">
        <v>21</v>
      </c>
      <c r="G869" t="s">
        <v>93</v>
      </c>
      <c r="H869" t="s">
        <v>18</v>
      </c>
      <c r="I869" t="s">
        <v>122</v>
      </c>
      <c r="J869">
        <v>0.4</v>
      </c>
      <c r="L869">
        <v>1.7</v>
      </c>
      <c r="M869" t="s">
        <v>20</v>
      </c>
      <c r="N869" s="11"/>
      <c r="P869" t="s">
        <v>93</v>
      </c>
      <c r="Q869" t="s">
        <v>404</v>
      </c>
      <c r="R869" t="s">
        <v>405</v>
      </c>
      <c r="S869" t="s">
        <v>20</v>
      </c>
    </row>
    <row r="870" spans="1:19" x14ac:dyDescent="0.3">
      <c r="A870" s="11">
        <v>45378</v>
      </c>
      <c r="B870" t="s">
        <v>26</v>
      </c>
      <c r="C870" t="s">
        <v>16</v>
      </c>
      <c r="D870" t="s">
        <v>403</v>
      </c>
      <c r="E870" t="s">
        <v>21</v>
      </c>
      <c r="G870" t="s">
        <v>93</v>
      </c>
      <c r="H870" t="s">
        <v>18</v>
      </c>
      <c r="I870" t="s">
        <v>122</v>
      </c>
      <c r="J870">
        <v>0.1</v>
      </c>
      <c r="L870">
        <v>1.7</v>
      </c>
      <c r="M870" t="s">
        <v>20</v>
      </c>
      <c r="N870" s="11"/>
      <c r="P870" t="s">
        <v>93</v>
      </c>
      <c r="Q870" t="s">
        <v>404</v>
      </c>
      <c r="R870" t="s">
        <v>405</v>
      </c>
      <c r="S870" t="s">
        <v>20</v>
      </c>
    </row>
    <row r="871" spans="1:19" x14ac:dyDescent="0.3">
      <c r="A871" s="11">
        <v>45343</v>
      </c>
      <c r="B871" t="s">
        <v>26</v>
      </c>
      <c r="C871" t="s">
        <v>16</v>
      </c>
      <c r="D871" t="s">
        <v>406</v>
      </c>
      <c r="E871" t="s">
        <v>21</v>
      </c>
      <c r="G871" t="s">
        <v>164</v>
      </c>
      <c r="H871" t="s">
        <v>18</v>
      </c>
      <c r="I871" t="s">
        <v>19</v>
      </c>
      <c r="J871">
        <v>0.4</v>
      </c>
      <c r="L871">
        <v>8.9</v>
      </c>
      <c r="M871" t="s">
        <v>20</v>
      </c>
      <c r="N871" s="11"/>
      <c r="P871" t="s">
        <v>164</v>
      </c>
      <c r="Q871" t="s">
        <v>407</v>
      </c>
      <c r="R871" t="s">
        <v>408</v>
      </c>
      <c r="S871" t="s">
        <v>20</v>
      </c>
    </row>
    <row r="872" spans="1:19" x14ac:dyDescent="0.3">
      <c r="A872" s="11">
        <v>45343</v>
      </c>
      <c r="B872" t="s">
        <v>26</v>
      </c>
      <c r="C872" t="s">
        <v>16</v>
      </c>
      <c r="D872" t="s">
        <v>406</v>
      </c>
      <c r="E872" t="s">
        <v>21</v>
      </c>
      <c r="G872" t="s">
        <v>164</v>
      </c>
      <c r="H872" t="s">
        <v>18</v>
      </c>
      <c r="I872" t="s">
        <v>19</v>
      </c>
      <c r="J872">
        <v>1.1000000000000001</v>
      </c>
      <c r="L872">
        <v>8.9</v>
      </c>
      <c r="M872" t="s">
        <v>20</v>
      </c>
      <c r="P872" t="s">
        <v>164</v>
      </c>
      <c r="Q872" t="s">
        <v>407</v>
      </c>
      <c r="R872" t="s">
        <v>408</v>
      </c>
      <c r="S872" t="s">
        <v>20</v>
      </c>
    </row>
    <row r="873" spans="1:19" x14ac:dyDescent="0.3">
      <c r="A873" s="11">
        <v>45318</v>
      </c>
      <c r="B873" t="s">
        <v>26</v>
      </c>
      <c r="C873" t="s">
        <v>16</v>
      </c>
      <c r="D873" t="s">
        <v>406</v>
      </c>
      <c r="E873" t="s">
        <v>21</v>
      </c>
      <c r="G873" t="s">
        <v>93</v>
      </c>
      <c r="H873" t="s">
        <v>18</v>
      </c>
      <c r="I873" t="s">
        <v>19</v>
      </c>
      <c r="J873">
        <v>0.1</v>
      </c>
      <c r="L873">
        <v>8.9</v>
      </c>
      <c r="M873" t="s">
        <v>20</v>
      </c>
      <c r="P873" t="s">
        <v>93</v>
      </c>
      <c r="Q873" t="s">
        <v>407</v>
      </c>
      <c r="R873" t="s">
        <v>408</v>
      </c>
      <c r="S873" t="s">
        <v>20</v>
      </c>
    </row>
    <row r="874" spans="1:19" x14ac:dyDescent="0.3">
      <c r="A874" s="11">
        <v>45343</v>
      </c>
      <c r="B874" t="s">
        <v>26</v>
      </c>
      <c r="C874" t="s">
        <v>16</v>
      </c>
      <c r="D874" t="s">
        <v>406</v>
      </c>
      <c r="E874" t="s">
        <v>21</v>
      </c>
      <c r="G874" t="s">
        <v>164</v>
      </c>
      <c r="H874" t="s">
        <v>18</v>
      </c>
      <c r="I874" t="s">
        <v>19</v>
      </c>
      <c r="J874">
        <v>1.1000000000000001</v>
      </c>
      <c r="L874">
        <v>8.9</v>
      </c>
      <c r="M874" t="s">
        <v>20</v>
      </c>
      <c r="N874" s="11"/>
      <c r="P874" t="s">
        <v>164</v>
      </c>
      <c r="Q874" t="s">
        <v>407</v>
      </c>
      <c r="R874" t="s">
        <v>408</v>
      </c>
      <c r="S874" t="s">
        <v>20</v>
      </c>
    </row>
    <row r="875" spans="1:19" x14ac:dyDescent="0.3">
      <c r="A875" s="11">
        <v>45343</v>
      </c>
      <c r="B875" t="s">
        <v>26</v>
      </c>
      <c r="C875" t="s">
        <v>16</v>
      </c>
      <c r="D875" t="s">
        <v>406</v>
      </c>
      <c r="E875" t="s">
        <v>21</v>
      </c>
      <c r="G875" t="s">
        <v>164</v>
      </c>
      <c r="H875" t="s">
        <v>18</v>
      </c>
      <c r="I875" t="s">
        <v>19</v>
      </c>
      <c r="J875">
        <v>0.5</v>
      </c>
      <c r="L875">
        <v>8.9</v>
      </c>
      <c r="M875" t="s">
        <v>20</v>
      </c>
      <c r="N875" s="11"/>
      <c r="P875" t="s">
        <v>164</v>
      </c>
      <c r="Q875" t="s">
        <v>407</v>
      </c>
      <c r="R875" t="s">
        <v>408</v>
      </c>
      <c r="S875" t="s">
        <v>20</v>
      </c>
    </row>
    <row r="876" spans="1:19" x14ac:dyDescent="0.3">
      <c r="A876" s="11">
        <v>45307</v>
      </c>
      <c r="B876" t="s">
        <v>26</v>
      </c>
      <c r="C876" t="s">
        <v>16</v>
      </c>
      <c r="D876" t="s">
        <v>406</v>
      </c>
      <c r="E876" t="s">
        <v>21</v>
      </c>
      <c r="G876" t="s">
        <v>93</v>
      </c>
      <c r="H876" t="s">
        <v>18</v>
      </c>
      <c r="I876" t="s">
        <v>19</v>
      </c>
      <c r="J876">
        <v>0.4</v>
      </c>
      <c r="L876">
        <v>8.9</v>
      </c>
      <c r="M876" t="s">
        <v>20</v>
      </c>
      <c r="P876" t="s">
        <v>93</v>
      </c>
      <c r="Q876" t="s">
        <v>407</v>
      </c>
      <c r="R876" t="s">
        <v>408</v>
      </c>
      <c r="S876" t="s">
        <v>20</v>
      </c>
    </row>
    <row r="877" spans="1:19" x14ac:dyDescent="0.3">
      <c r="A877" s="11">
        <v>45316</v>
      </c>
      <c r="B877" t="s">
        <v>26</v>
      </c>
      <c r="C877" t="s">
        <v>16</v>
      </c>
      <c r="D877" t="s">
        <v>406</v>
      </c>
      <c r="E877" t="s">
        <v>21</v>
      </c>
      <c r="G877" t="s">
        <v>93</v>
      </c>
      <c r="H877" t="s">
        <v>18</v>
      </c>
      <c r="I877" t="s">
        <v>19</v>
      </c>
      <c r="J877">
        <v>0.2</v>
      </c>
      <c r="L877">
        <v>8.9</v>
      </c>
      <c r="M877" t="s">
        <v>20</v>
      </c>
      <c r="N877" s="11"/>
      <c r="P877" t="s">
        <v>93</v>
      </c>
      <c r="Q877" t="s">
        <v>407</v>
      </c>
      <c r="R877" t="s">
        <v>408</v>
      </c>
      <c r="S877" t="s">
        <v>20</v>
      </c>
    </row>
    <row r="878" spans="1:19" x14ac:dyDescent="0.3">
      <c r="A878" s="11">
        <v>45317</v>
      </c>
      <c r="B878" t="s">
        <v>26</v>
      </c>
      <c r="C878" t="s">
        <v>16</v>
      </c>
      <c r="D878" t="s">
        <v>406</v>
      </c>
      <c r="E878" t="s">
        <v>21</v>
      </c>
      <c r="G878" t="s">
        <v>93</v>
      </c>
      <c r="H878" t="s">
        <v>18</v>
      </c>
      <c r="I878" t="s">
        <v>19</v>
      </c>
      <c r="J878">
        <v>0.1</v>
      </c>
      <c r="L878">
        <v>8.9</v>
      </c>
      <c r="M878" t="s">
        <v>20</v>
      </c>
      <c r="N878" s="11"/>
      <c r="P878" t="s">
        <v>93</v>
      </c>
      <c r="Q878" t="s">
        <v>407</v>
      </c>
      <c r="R878" t="s">
        <v>408</v>
      </c>
      <c r="S878" t="s">
        <v>20</v>
      </c>
    </row>
    <row r="879" spans="1:19" x14ac:dyDescent="0.3">
      <c r="A879" s="11">
        <v>45342</v>
      </c>
      <c r="B879" t="s">
        <v>26</v>
      </c>
      <c r="C879" t="s">
        <v>16</v>
      </c>
      <c r="D879" t="s">
        <v>406</v>
      </c>
      <c r="E879" t="s">
        <v>21</v>
      </c>
      <c r="G879" t="s">
        <v>93</v>
      </c>
      <c r="H879" t="s">
        <v>18</v>
      </c>
      <c r="I879" t="s">
        <v>19</v>
      </c>
      <c r="J879">
        <v>1.5</v>
      </c>
      <c r="L879">
        <v>8.9</v>
      </c>
      <c r="M879" t="s">
        <v>20</v>
      </c>
      <c r="N879" s="11"/>
      <c r="P879" t="s">
        <v>93</v>
      </c>
      <c r="Q879" t="s">
        <v>407</v>
      </c>
      <c r="R879" t="s">
        <v>408</v>
      </c>
      <c r="S879" t="s">
        <v>20</v>
      </c>
    </row>
    <row r="880" spans="1:19" x14ac:dyDescent="0.3">
      <c r="A880" s="11">
        <v>45343</v>
      </c>
      <c r="B880" t="s">
        <v>26</v>
      </c>
      <c r="C880" t="s">
        <v>16</v>
      </c>
      <c r="D880" t="s">
        <v>406</v>
      </c>
      <c r="E880" t="s">
        <v>21</v>
      </c>
      <c r="G880" t="s">
        <v>164</v>
      </c>
      <c r="H880" t="s">
        <v>18</v>
      </c>
      <c r="I880" t="s">
        <v>19</v>
      </c>
      <c r="J880">
        <v>3.5</v>
      </c>
      <c r="L880">
        <v>8.9</v>
      </c>
      <c r="M880" t="s">
        <v>20</v>
      </c>
      <c r="N880" s="11"/>
      <c r="P880" t="s">
        <v>164</v>
      </c>
      <c r="Q880" t="s">
        <v>407</v>
      </c>
      <c r="R880" t="s">
        <v>408</v>
      </c>
      <c r="S880" t="s">
        <v>20</v>
      </c>
    </row>
    <row r="881" spans="1:19" x14ac:dyDescent="0.3">
      <c r="A881" s="11">
        <v>45351</v>
      </c>
      <c r="B881" t="s">
        <v>26</v>
      </c>
      <c r="C881" t="s">
        <v>16</v>
      </c>
      <c r="D881" t="s">
        <v>409</v>
      </c>
      <c r="E881" t="s">
        <v>21</v>
      </c>
      <c r="G881" t="s">
        <v>164</v>
      </c>
      <c r="H881" t="s">
        <v>18</v>
      </c>
      <c r="I881" t="s">
        <v>19</v>
      </c>
      <c r="J881">
        <v>1</v>
      </c>
      <c r="L881">
        <v>4.5999999999999996</v>
      </c>
      <c r="M881" t="s">
        <v>20</v>
      </c>
      <c r="N881" s="11"/>
      <c r="P881" t="s">
        <v>164</v>
      </c>
      <c r="Q881" t="s">
        <v>410</v>
      </c>
      <c r="R881" t="s">
        <v>411</v>
      </c>
      <c r="S881" t="s">
        <v>20</v>
      </c>
    </row>
    <row r="882" spans="1:19" x14ac:dyDescent="0.3">
      <c r="A882" s="11">
        <v>45356</v>
      </c>
      <c r="B882" t="s">
        <v>26</v>
      </c>
      <c r="C882" t="s">
        <v>16</v>
      </c>
      <c r="D882" t="s">
        <v>409</v>
      </c>
      <c r="E882" t="s">
        <v>21</v>
      </c>
      <c r="G882" t="s">
        <v>164</v>
      </c>
      <c r="H882" t="s">
        <v>18</v>
      </c>
      <c r="I882" t="s">
        <v>19</v>
      </c>
      <c r="J882">
        <v>0.3</v>
      </c>
      <c r="L882">
        <v>4.5999999999999996</v>
      </c>
      <c r="M882" t="s">
        <v>20</v>
      </c>
      <c r="P882" t="s">
        <v>164</v>
      </c>
      <c r="Q882" t="s">
        <v>410</v>
      </c>
      <c r="R882" t="s">
        <v>411</v>
      </c>
      <c r="S882" t="s">
        <v>20</v>
      </c>
    </row>
    <row r="883" spans="1:19" x14ac:dyDescent="0.3">
      <c r="A883" s="11">
        <v>45356</v>
      </c>
      <c r="B883" t="s">
        <v>26</v>
      </c>
      <c r="C883" t="s">
        <v>16</v>
      </c>
      <c r="D883" t="s">
        <v>409</v>
      </c>
      <c r="E883" t="s">
        <v>21</v>
      </c>
      <c r="G883" t="s">
        <v>164</v>
      </c>
      <c r="H883" t="s">
        <v>18</v>
      </c>
      <c r="I883" t="s">
        <v>19</v>
      </c>
      <c r="J883">
        <v>0.2</v>
      </c>
      <c r="L883">
        <v>4.5999999999999996</v>
      </c>
      <c r="M883" t="s">
        <v>20</v>
      </c>
      <c r="P883" t="s">
        <v>164</v>
      </c>
      <c r="Q883" t="s">
        <v>410</v>
      </c>
      <c r="R883" t="s">
        <v>411</v>
      </c>
      <c r="S883" t="s">
        <v>20</v>
      </c>
    </row>
    <row r="884" spans="1:19" x14ac:dyDescent="0.3">
      <c r="A884" s="11">
        <v>45356</v>
      </c>
      <c r="B884" t="s">
        <v>26</v>
      </c>
      <c r="C884" t="s">
        <v>16</v>
      </c>
      <c r="D884" t="s">
        <v>409</v>
      </c>
      <c r="E884" t="s">
        <v>21</v>
      </c>
      <c r="G884" t="s">
        <v>164</v>
      </c>
      <c r="H884" t="s">
        <v>18</v>
      </c>
      <c r="I884" t="s">
        <v>19</v>
      </c>
      <c r="J884">
        <v>0.1</v>
      </c>
      <c r="L884">
        <v>4.5999999999999996</v>
      </c>
      <c r="M884" t="s">
        <v>20</v>
      </c>
      <c r="P884" t="s">
        <v>164</v>
      </c>
      <c r="Q884" t="s">
        <v>410</v>
      </c>
      <c r="R884" t="s">
        <v>411</v>
      </c>
      <c r="S884" t="s">
        <v>20</v>
      </c>
    </row>
    <row r="885" spans="1:19" x14ac:dyDescent="0.3">
      <c r="A885" s="11">
        <v>45351</v>
      </c>
      <c r="B885" t="s">
        <v>26</v>
      </c>
      <c r="C885" t="s">
        <v>16</v>
      </c>
      <c r="D885" t="s">
        <v>409</v>
      </c>
      <c r="E885" t="s">
        <v>21</v>
      </c>
      <c r="G885" t="s">
        <v>164</v>
      </c>
      <c r="H885" t="s">
        <v>18</v>
      </c>
      <c r="I885" t="s">
        <v>19</v>
      </c>
      <c r="J885">
        <v>2.8</v>
      </c>
      <c r="L885">
        <v>4.5999999999999996</v>
      </c>
      <c r="M885" t="s">
        <v>20</v>
      </c>
      <c r="P885" t="s">
        <v>164</v>
      </c>
      <c r="Q885" t="s">
        <v>410</v>
      </c>
      <c r="R885" t="s">
        <v>411</v>
      </c>
      <c r="S885" t="s">
        <v>20</v>
      </c>
    </row>
    <row r="886" spans="1:19" x14ac:dyDescent="0.3">
      <c r="A886" s="11">
        <v>45351</v>
      </c>
      <c r="B886" t="s">
        <v>26</v>
      </c>
      <c r="C886" t="s">
        <v>16</v>
      </c>
      <c r="D886" t="s">
        <v>409</v>
      </c>
      <c r="E886" t="s">
        <v>21</v>
      </c>
      <c r="G886" t="s">
        <v>164</v>
      </c>
      <c r="H886" t="s">
        <v>18</v>
      </c>
      <c r="I886" t="s">
        <v>19</v>
      </c>
      <c r="J886">
        <v>0.2</v>
      </c>
      <c r="L886">
        <v>4.5999999999999996</v>
      </c>
      <c r="M886" t="s">
        <v>20</v>
      </c>
      <c r="P886" t="s">
        <v>164</v>
      </c>
      <c r="Q886" t="s">
        <v>410</v>
      </c>
      <c r="R886" t="s">
        <v>411</v>
      </c>
      <c r="S886" t="s">
        <v>20</v>
      </c>
    </row>
    <row r="887" spans="1:19" x14ac:dyDescent="0.3">
      <c r="A887" s="11">
        <v>45357</v>
      </c>
      <c r="B887" t="s">
        <v>26</v>
      </c>
      <c r="C887" t="s">
        <v>16</v>
      </c>
      <c r="D887" t="s">
        <v>412</v>
      </c>
      <c r="E887" t="s">
        <v>21</v>
      </c>
      <c r="G887" t="s">
        <v>164</v>
      </c>
      <c r="H887" t="s">
        <v>18</v>
      </c>
      <c r="I887" t="s">
        <v>122</v>
      </c>
      <c r="J887">
        <v>0.9</v>
      </c>
      <c r="L887">
        <v>3.2</v>
      </c>
      <c r="M887" t="s">
        <v>20</v>
      </c>
      <c r="P887" t="s">
        <v>164</v>
      </c>
      <c r="R887" t="s">
        <v>413</v>
      </c>
      <c r="S887" t="s">
        <v>20</v>
      </c>
    </row>
    <row r="888" spans="1:19" x14ac:dyDescent="0.3">
      <c r="A888" s="11">
        <v>45349</v>
      </c>
      <c r="B888" t="s">
        <v>26</v>
      </c>
      <c r="C888" t="s">
        <v>16</v>
      </c>
      <c r="D888" t="s">
        <v>412</v>
      </c>
      <c r="E888" t="s">
        <v>21</v>
      </c>
      <c r="G888" t="s">
        <v>164</v>
      </c>
      <c r="H888" t="s">
        <v>18</v>
      </c>
      <c r="I888" t="s">
        <v>122</v>
      </c>
      <c r="J888">
        <v>0.4</v>
      </c>
      <c r="L888">
        <v>3.2</v>
      </c>
      <c r="M888" t="s">
        <v>20</v>
      </c>
      <c r="N888" s="11"/>
      <c r="P888" t="s">
        <v>164</v>
      </c>
      <c r="R888" t="s">
        <v>413</v>
      </c>
      <c r="S888" t="s">
        <v>20</v>
      </c>
    </row>
    <row r="889" spans="1:19" x14ac:dyDescent="0.3">
      <c r="A889" s="11">
        <v>45348</v>
      </c>
      <c r="B889" t="s">
        <v>26</v>
      </c>
      <c r="C889" t="s">
        <v>16</v>
      </c>
      <c r="D889" t="s">
        <v>412</v>
      </c>
      <c r="E889" t="s">
        <v>21</v>
      </c>
      <c r="G889" t="s">
        <v>164</v>
      </c>
      <c r="H889" t="s">
        <v>18</v>
      </c>
      <c r="I889" t="s">
        <v>122</v>
      </c>
      <c r="J889">
        <v>0.1</v>
      </c>
      <c r="L889">
        <v>3.2</v>
      </c>
      <c r="M889" t="s">
        <v>20</v>
      </c>
      <c r="P889" t="s">
        <v>164</v>
      </c>
      <c r="R889" t="s">
        <v>413</v>
      </c>
      <c r="S889" t="s">
        <v>20</v>
      </c>
    </row>
    <row r="890" spans="1:19" x14ac:dyDescent="0.3">
      <c r="A890" s="11">
        <v>45357</v>
      </c>
      <c r="B890" t="s">
        <v>26</v>
      </c>
      <c r="C890" t="s">
        <v>16</v>
      </c>
      <c r="D890" t="s">
        <v>412</v>
      </c>
      <c r="E890" t="s">
        <v>21</v>
      </c>
      <c r="G890" t="s">
        <v>164</v>
      </c>
      <c r="H890" t="s">
        <v>18</v>
      </c>
      <c r="I890" t="s">
        <v>122</v>
      </c>
      <c r="J890">
        <v>0.2</v>
      </c>
      <c r="L890">
        <v>3.2</v>
      </c>
      <c r="M890" t="s">
        <v>20</v>
      </c>
      <c r="P890" t="s">
        <v>164</v>
      </c>
      <c r="R890" t="s">
        <v>413</v>
      </c>
      <c r="S890" t="s">
        <v>20</v>
      </c>
    </row>
    <row r="891" spans="1:19" x14ac:dyDescent="0.3">
      <c r="A891" s="11">
        <v>45356</v>
      </c>
      <c r="B891" t="s">
        <v>26</v>
      </c>
      <c r="C891" t="s">
        <v>16</v>
      </c>
      <c r="D891" t="s">
        <v>412</v>
      </c>
      <c r="E891" t="s">
        <v>21</v>
      </c>
      <c r="G891" t="s">
        <v>164</v>
      </c>
      <c r="H891" t="s">
        <v>18</v>
      </c>
      <c r="I891" t="s">
        <v>122</v>
      </c>
      <c r="J891">
        <v>1.1000000000000001</v>
      </c>
      <c r="L891">
        <v>3.2</v>
      </c>
      <c r="M891" t="s">
        <v>20</v>
      </c>
      <c r="P891" t="s">
        <v>164</v>
      </c>
      <c r="R891" t="s">
        <v>413</v>
      </c>
      <c r="S891" t="s">
        <v>20</v>
      </c>
    </row>
    <row r="892" spans="1:19" x14ac:dyDescent="0.3">
      <c r="A892" s="11">
        <v>45369</v>
      </c>
      <c r="B892" t="s">
        <v>26</v>
      </c>
      <c r="C892" t="s">
        <v>16</v>
      </c>
      <c r="D892" t="s">
        <v>538</v>
      </c>
      <c r="E892" t="s">
        <v>21</v>
      </c>
      <c r="G892" t="s">
        <v>164</v>
      </c>
      <c r="H892" t="s">
        <v>18</v>
      </c>
      <c r="I892" t="s">
        <v>19</v>
      </c>
      <c r="J892">
        <v>2.9</v>
      </c>
      <c r="L892">
        <v>7.9</v>
      </c>
      <c r="M892" t="s">
        <v>20</v>
      </c>
      <c r="P892" t="s">
        <v>164</v>
      </c>
      <c r="R892" t="s">
        <v>539</v>
      </c>
      <c r="S892" t="s">
        <v>20</v>
      </c>
    </row>
    <row r="893" spans="1:19" x14ac:dyDescent="0.3">
      <c r="A893" s="11">
        <v>45369</v>
      </c>
      <c r="B893" t="s">
        <v>26</v>
      </c>
      <c r="C893" t="s">
        <v>16</v>
      </c>
      <c r="D893" t="s">
        <v>538</v>
      </c>
      <c r="E893" t="s">
        <v>21</v>
      </c>
      <c r="G893" t="s">
        <v>164</v>
      </c>
      <c r="H893" t="s">
        <v>18</v>
      </c>
      <c r="I893" t="s">
        <v>19</v>
      </c>
      <c r="J893">
        <v>1.1000000000000001</v>
      </c>
      <c r="L893">
        <v>7.9</v>
      </c>
      <c r="M893" t="s">
        <v>20</v>
      </c>
      <c r="P893" t="s">
        <v>164</v>
      </c>
      <c r="R893" t="s">
        <v>539</v>
      </c>
      <c r="S893" t="s">
        <v>20</v>
      </c>
    </row>
    <row r="894" spans="1:19" x14ac:dyDescent="0.3">
      <c r="A894" s="11">
        <v>45373</v>
      </c>
      <c r="B894" t="s">
        <v>26</v>
      </c>
      <c r="C894" t="s">
        <v>16</v>
      </c>
      <c r="D894" t="s">
        <v>538</v>
      </c>
      <c r="E894" t="s">
        <v>21</v>
      </c>
      <c r="G894" t="s">
        <v>164</v>
      </c>
      <c r="H894" t="s">
        <v>18</v>
      </c>
      <c r="I894" t="s">
        <v>19</v>
      </c>
      <c r="J894">
        <v>0.9</v>
      </c>
      <c r="L894">
        <v>7.9</v>
      </c>
      <c r="M894" t="s">
        <v>20</v>
      </c>
      <c r="P894" t="s">
        <v>164</v>
      </c>
      <c r="R894" t="s">
        <v>539</v>
      </c>
      <c r="S894" t="s">
        <v>20</v>
      </c>
    </row>
    <row r="895" spans="1:19" x14ac:dyDescent="0.3">
      <c r="A895" s="11">
        <v>45371</v>
      </c>
      <c r="B895" t="s">
        <v>26</v>
      </c>
      <c r="C895" t="s">
        <v>16</v>
      </c>
      <c r="D895" t="s">
        <v>538</v>
      </c>
      <c r="E895" t="s">
        <v>21</v>
      </c>
      <c r="G895" t="s">
        <v>164</v>
      </c>
      <c r="H895" t="s">
        <v>18</v>
      </c>
      <c r="I895" t="s">
        <v>19</v>
      </c>
      <c r="J895">
        <v>1</v>
      </c>
      <c r="L895">
        <v>7.9</v>
      </c>
      <c r="M895" t="s">
        <v>20</v>
      </c>
      <c r="P895" t="s">
        <v>164</v>
      </c>
      <c r="R895" t="s">
        <v>539</v>
      </c>
      <c r="S895" t="s">
        <v>20</v>
      </c>
    </row>
    <row r="896" spans="1:19" x14ac:dyDescent="0.3">
      <c r="A896" s="11">
        <v>45362</v>
      </c>
      <c r="B896" t="s">
        <v>26</v>
      </c>
      <c r="C896" t="s">
        <v>16</v>
      </c>
      <c r="D896" t="s">
        <v>538</v>
      </c>
      <c r="E896" t="s">
        <v>21</v>
      </c>
      <c r="G896" t="s">
        <v>164</v>
      </c>
      <c r="H896" t="s">
        <v>18</v>
      </c>
      <c r="I896" t="s">
        <v>19</v>
      </c>
      <c r="J896">
        <v>0.3</v>
      </c>
      <c r="L896">
        <v>7.9</v>
      </c>
      <c r="M896" t="s">
        <v>20</v>
      </c>
      <c r="P896" t="s">
        <v>164</v>
      </c>
      <c r="R896" t="s">
        <v>539</v>
      </c>
      <c r="S896" t="s">
        <v>20</v>
      </c>
    </row>
    <row r="897" spans="1:19" x14ac:dyDescent="0.3">
      <c r="A897" s="11">
        <v>45362</v>
      </c>
      <c r="B897" t="s">
        <v>26</v>
      </c>
      <c r="C897" t="s">
        <v>16</v>
      </c>
      <c r="D897" t="s">
        <v>538</v>
      </c>
      <c r="E897" t="s">
        <v>21</v>
      </c>
      <c r="G897" t="s">
        <v>164</v>
      </c>
      <c r="H897" t="s">
        <v>18</v>
      </c>
      <c r="I897" t="s">
        <v>19</v>
      </c>
      <c r="J897">
        <v>0.7</v>
      </c>
      <c r="L897">
        <v>7.9</v>
      </c>
      <c r="M897" t="s">
        <v>20</v>
      </c>
      <c r="P897" t="s">
        <v>164</v>
      </c>
      <c r="R897" t="s">
        <v>539</v>
      </c>
      <c r="S897" t="s">
        <v>20</v>
      </c>
    </row>
    <row r="898" spans="1:19" x14ac:dyDescent="0.3">
      <c r="A898" s="11">
        <v>45369</v>
      </c>
      <c r="B898" t="s">
        <v>26</v>
      </c>
      <c r="C898" t="s">
        <v>16</v>
      </c>
      <c r="D898" t="s">
        <v>538</v>
      </c>
      <c r="E898" t="s">
        <v>21</v>
      </c>
      <c r="G898" t="s">
        <v>164</v>
      </c>
      <c r="H898" t="s">
        <v>18</v>
      </c>
      <c r="I898" t="s">
        <v>19</v>
      </c>
      <c r="J898">
        <v>0.3</v>
      </c>
      <c r="L898">
        <v>7.9</v>
      </c>
      <c r="M898" t="s">
        <v>20</v>
      </c>
      <c r="P898" t="s">
        <v>164</v>
      </c>
      <c r="R898" t="s">
        <v>539</v>
      </c>
      <c r="S898" t="s">
        <v>20</v>
      </c>
    </row>
    <row r="899" spans="1:19" x14ac:dyDescent="0.3">
      <c r="A899" s="11">
        <v>45373</v>
      </c>
      <c r="B899" t="s">
        <v>26</v>
      </c>
      <c r="C899" t="s">
        <v>16</v>
      </c>
      <c r="D899" t="s">
        <v>538</v>
      </c>
      <c r="E899" t="s">
        <v>21</v>
      </c>
      <c r="G899" t="s">
        <v>164</v>
      </c>
      <c r="H899" t="s">
        <v>18</v>
      </c>
      <c r="I899" t="s">
        <v>19</v>
      </c>
      <c r="J899">
        <v>0.5</v>
      </c>
      <c r="L899">
        <v>7.9</v>
      </c>
      <c r="M899" t="s">
        <v>20</v>
      </c>
      <c r="P899" t="s">
        <v>164</v>
      </c>
      <c r="R899" t="s">
        <v>539</v>
      </c>
      <c r="S899" t="s">
        <v>20</v>
      </c>
    </row>
    <row r="900" spans="1:19" x14ac:dyDescent="0.3">
      <c r="A900" s="11">
        <v>45373</v>
      </c>
      <c r="B900" t="s">
        <v>26</v>
      </c>
      <c r="C900" t="s">
        <v>16</v>
      </c>
      <c r="D900" t="s">
        <v>551</v>
      </c>
      <c r="E900" t="s">
        <v>21</v>
      </c>
      <c r="G900" t="s">
        <v>155</v>
      </c>
      <c r="H900" t="s">
        <v>67</v>
      </c>
      <c r="I900" t="s">
        <v>19</v>
      </c>
      <c r="J900">
        <v>0.7</v>
      </c>
      <c r="L900">
        <v>1.5</v>
      </c>
      <c r="M900" t="s">
        <v>20</v>
      </c>
      <c r="P900" t="s">
        <v>155</v>
      </c>
      <c r="Q900" t="s">
        <v>552</v>
      </c>
      <c r="R900" t="s">
        <v>553</v>
      </c>
      <c r="S900" t="s">
        <v>20</v>
      </c>
    </row>
    <row r="901" spans="1:19" x14ac:dyDescent="0.3">
      <c r="A901" s="11">
        <v>45376</v>
      </c>
      <c r="B901" t="s">
        <v>26</v>
      </c>
      <c r="C901" t="s">
        <v>16</v>
      </c>
      <c r="D901" t="s">
        <v>551</v>
      </c>
      <c r="E901" t="s">
        <v>21</v>
      </c>
      <c r="G901" t="s">
        <v>28</v>
      </c>
      <c r="H901" t="s">
        <v>18</v>
      </c>
      <c r="I901" t="s">
        <v>19</v>
      </c>
      <c r="J901">
        <v>0.2</v>
      </c>
      <c r="L901">
        <v>1.5</v>
      </c>
      <c r="M901" t="s">
        <v>20</v>
      </c>
      <c r="P901" t="s">
        <v>28</v>
      </c>
      <c r="Q901" t="s">
        <v>552</v>
      </c>
      <c r="R901" t="s">
        <v>553</v>
      </c>
      <c r="S901" t="s">
        <v>20</v>
      </c>
    </row>
    <row r="902" spans="1:19" x14ac:dyDescent="0.3">
      <c r="A902" s="11">
        <v>45378</v>
      </c>
      <c r="B902" t="s">
        <v>26</v>
      </c>
      <c r="C902" t="s">
        <v>16</v>
      </c>
      <c r="D902" t="s">
        <v>551</v>
      </c>
      <c r="E902" t="s">
        <v>21</v>
      </c>
      <c r="G902" t="s">
        <v>28</v>
      </c>
      <c r="H902" t="s">
        <v>18</v>
      </c>
      <c r="I902" t="s">
        <v>19</v>
      </c>
      <c r="J902">
        <v>0.3</v>
      </c>
      <c r="L902">
        <v>1.5</v>
      </c>
      <c r="M902" t="s">
        <v>20</v>
      </c>
      <c r="P902" t="s">
        <v>28</v>
      </c>
      <c r="Q902" t="s">
        <v>552</v>
      </c>
      <c r="R902" t="s">
        <v>553</v>
      </c>
      <c r="S902" t="s">
        <v>20</v>
      </c>
    </row>
    <row r="903" spans="1:19" x14ac:dyDescent="0.3">
      <c r="A903" s="11">
        <v>45379</v>
      </c>
      <c r="B903" t="s">
        <v>26</v>
      </c>
      <c r="C903" t="s">
        <v>16</v>
      </c>
      <c r="D903" t="s">
        <v>551</v>
      </c>
      <c r="E903" t="s">
        <v>21</v>
      </c>
      <c r="G903" t="s">
        <v>28</v>
      </c>
      <c r="H903" t="s">
        <v>18</v>
      </c>
      <c r="I903" t="s">
        <v>19</v>
      </c>
      <c r="J903">
        <v>0.3</v>
      </c>
      <c r="L903">
        <v>1.5</v>
      </c>
      <c r="M903" t="s">
        <v>20</v>
      </c>
      <c r="P903" t="s">
        <v>28</v>
      </c>
      <c r="Q903" t="s">
        <v>552</v>
      </c>
      <c r="R903" t="s">
        <v>553</v>
      </c>
      <c r="S903" t="s">
        <v>20</v>
      </c>
    </row>
    <row r="904" spans="1:19" x14ac:dyDescent="0.3">
      <c r="A904" s="11">
        <v>45376</v>
      </c>
      <c r="B904" t="s">
        <v>26</v>
      </c>
      <c r="C904" t="s">
        <v>16</v>
      </c>
      <c r="D904" t="s">
        <v>590</v>
      </c>
      <c r="E904" t="s">
        <v>21</v>
      </c>
      <c r="G904" t="s">
        <v>93</v>
      </c>
      <c r="H904" t="s">
        <v>18</v>
      </c>
      <c r="I904" t="s">
        <v>122</v>
      </c>
      <c r="J904">
        <v>0.4</v>
      </c>
      <c r="L904">
        <v>3</v>
      </c>
      <c r="M904" t="s">
        <v>20</v>
      </c>
      <c r="N904" s="11"/>
      <c r="P904" t="s">
        <v>93</v>
      </c>
      <c r="Q904" t="s">
        <v>591</v>
      </c>
      <c r="R904" t="s">
        <v>592</v>
      </c>
      <c r="S904" t="s">
        <v>20</v>
      </c>
    </row>
    <row r="905" spans="1:19" x14ac:dyDescent="0.3">
      <c r="A905" s="11">
        <v>45376</v>
      </c>
      <c r="B905" t="s">
        <v>26</v>
      </c>
      <c r="C905" t="s">
        <v>16</v>
      </c>
      <c r="D905" t="s">
        <v>590</v>
      </c>
      <c r="E905" t="s">
        <v>21</v>
      </c>
      <c r="G905" t="s">
        <v>93</v>
      </c>
      <c r="H905" t="s">
        <v>18</v>
      </c>
      <c r="I905" t="s">
        <v>122</v>
      </c>
      <c r="J905">
        <v>0.5</v>
      </c>
      <c r="L905">
        <v>3</v>
      </c>
      <c r="M905" t="s">
        <v>20</v>
      </c>
      <c r="N905" s="11"/>
      <c r="P905" t="s">
        <v>93</v>
      </c>
      <c r="Q905" t="s">
        <v>591</v>
      </c>
      <c r="R905" t="s">
        <v>592</v>
      </c>
      <c r="S905" t="s">
        <v>20</v>
      </c>
    </row>
    <row r="906" spans="1:19" x14ac:dyDescent="0.3">
      <c r="A906" s="11">
        <v>45379</v>
      </c>
      <c r="B906" t="s">
        <v>26</v>
      </c>
      <c r="C906" t="s">
        <v>16</v>
      </c>
      <c r="D906" t="s">
        <v>593</v>
      </c>
      <c r="E906" t="s">
        <v>21</v>
      </c>
      <c r="G906" t="s">
        <v>93</v>
      </c>
      <c r="H906" t="s">
        <v>18</v>
      </c>
      <c r="I906" t="s">
        <v>122</v>
      </c>
      <c r="J906">
        <v>0.6</v>
      </c>
      <c r="L906">
        <v>1.2</v>
      </c>
      <c r="M906" t="s">
        <v>20</v>
      </c>
      <c r="N906" s="11"/>
      <c r="P906" t="s">
        <v>93</v>
      </c>
      <c r="Q906" t="s">
        <v>594</v>
      </c>
      <c r="R906" t="s">
        <v>595</v>
      </c>
      <c r="S906" t="s">
        <v>20</v>
      </c>
    </row>
    <row r="907" spans="1:19" x14ac:dyDescent="0.3">
      <c r="A907" s="11">
        <v>45379</v>
      </c>
      <c r="B907" t="s">
        <v>26</v>
      </c>
      <c r="C907" t="s">
        <v>16</v>
      </c>
      <c r="D907" t="s">
        <v>593</v>
      </c>
      <c r="E907" t="s">
        <v>21</v>
      </c>
      <c r="G907" t="s">
        <v>93</v>
      </c>
      <c r="H907" t="s">
        <v>18</v>
      </c>
      <c r="I907" t="s">
        <v>122</v>
      </c>
      <c r="J907">
        <v>0.4</v>
      </c>
      <c r="L907">
        <v>1.2</v>
      </c>
      <c r="M907" t="s">
        <v>20</v>
      </c>
      <c r="N907" s="11"/>
      <c r="P907" t="s">
        <v>93</v>
      </c>
      <c r="Q907" t="s">
        <v>594</v>
      </c>
      <c r="R907" t="s">
        <v>595</v>
      </c>
      <c r="S907" t="s">
        <v>20</v>
      </c>
    </row>
    <row r="908" spans="1:19" x14ac:dyDescent="0.3">
      <c r="A908" s="11">
        <v>45376</v>
      </c>
      <c r="B908" t="s">
        <v>26</v>
      </c>
      <c r="C908" t="s">
        <v>16</v>
      </c>
      <c r="D908" t="s">
        <v>620</v>
      </c>
      <c r="E908" t="s">
        <v>21</v>
      </c>
      <c r="G908" t="s">
        <v>93</v>
      </c>
      <c r="H908" t="s">
        <v>18</v>
      </c>
      <c r="I908" t="s">
        <v>122</v>
      </c>
      <c r="J908">
        <v>0.5</v>
      </c>
      <c r="L908">
        <v>1.1000000000000001</v>
      </c>
      <c r="M908" t="s">
        <v>22</v>
      </c>
      <c r="N908" s="11">
        <v>45392</v>
      </c>
      <c r="O908" t="s">
        <v>42</v>
      </c>
      <c r="P908" t="s">
        <v>93</v>
      </c>
      <c r="S908" t="s">
        <v>22</v>
      </c>
    </row>
    <row r="909" spans="1:19" x14ac:dyDescent="0.3">
      <c r="A909" s="11">
        <v>45376</v>
      </c>
      <c r="B909" t="s">
        <v>26</v>
      </c>
      <c r="C909" t="s">
        <v>16</v>
      </c>
      <c r="D909" t="s">
        <v>621</v>
      </c>
      <c r="E909" t="s">
        <v>21</v>
      </c>
      <c r="G909" t="s">
        <v>93</v>
      </c>
      <c r="H909" t="s">
        <v>18</v>
      </c>
      <c r="I909" t="s">
        <v>122</v>
      </c>
      <c r="J909">
        <v>0.4</v>
      </c>
      <c r="L909">
        <v>1</v>
      </c>
      <c r="M909" t="s">
        <v>20</v>
      </c>
      <c r="N909" s="11"/>
      <c r="P909" t="s">
        <v>93</v>
      </c>
    </row>
    <row r="910" spans="1:19" x14ac:dyDescent="0.3">
      <c r="A910" s="11">
        <v>45376</v>
      </c>
      <c r="B910" t="s">
        <v>26</v>
      </c>
      <c r="C910" t="s">
        <v>16</v>
      </c>
      <c r="D910" t="s">
        <v>621</v>
      </c>
      <c r="E910" t="s">
        <v>21</v>
      </c>
      <c r="G910" t="s">
        <v>93</v>
      </c>
      <c r="H910" t="s">
        <v>18</v>
      </c>
      <c r="I910" t="s">
        <v>122</v>
      </c>
      <c r="J910">
        <v>0.6</v>
      </c>
      <c r="L910">
        <v>1</v>
      </c>
      <c r="M910" t="s">
        <v>20</v>
      </c>
      <c r="N910" s="11"/>
      <c r="P910" t="s">
        <v>93</v>
      </c>
    </row>
    <row r="911" spans="1:19" x14ac:dyDescent="0.3">
      <c r="A911" s="11">
        <v>45295</v>
      </c>
      <c r="B911" t="s">
        <v>26</v>
      </c>
      <c r="C911" t="s">
        <v>16</v>
      </c>
      <c r="D911" t="s">
        <v>134</v>
      </c>
      <c r="E911" t="s">
        <v>25</v>
      </c>
      <c r="G911" t="s">
        <v>28</v>
      </c>
      <c r="H911" t="s">
        <v>18</v>
      </c>
      <c r="I911" t="s">
        <v>19</v>
      </c>
      <c r="J911">
        <v>0.1</v>
      </c>
      <c r="L911">
        <v>22.4</v>
      </c>
      <c r="M911" t="s">
        <v>20</v>
      </c>
      <c r="N911" s="11"/>
      <c r="P911" t="s">
        <v>28</v>
      </c>
      <c r="Q911" t="s">
        <v>414</v>
      </c>
      <c r="R911" t="s">
        <v>415</v>
      </c>
    </row>
    <row r="912" spans="1:19" x14ac:dyDescent="0.3">
      <c r="A912" s="11">
        <v>45296</v>
      </c>
      <c r="B912" t="s">
        <v>26</v>
      </c>
      <c r="C912" t="s">
        <v>16</v>
      </c>
      <c r="D912" t="s">
        <v>134</v>
      </c>
      <c r="E912" t="s">
        <v>25</v>
      </c>
      <c r="G912" t="s">
        <v>28</v>
      </c>
      <c r="H912" t="s">
        <v>18</v>
      </c>
      <c r="I912" t="s">
        <v>19</v>
      </c>
      <c r="J912">
        <v>0.1</v>
      </c>
      <c r="L912">
        <v>22.4</v>
      </c>
      <c r="M912" t="s">
        <v>20</v>
      </c>
      <c r="N912" s="11"/>
      <c r="P912" t="s">
        <v>28</v>
      </c>
      <c r="Q912" t="s">
        <v>414</v>
      </c>
      <c r="R912" t="s">
        <v>415</v>
      </c>
    </row>
    <row r="913" spans="1:19" x14ac:dyDescent="0.3">
      <c r="A913" s="11">
        <v>45347</v>
      </c>
      <c r="B913" t="s">
        <v>26</v>
      </c>
      <c r="C913" t="s">
        <v>16</v>
      </c>
      <c r="D913" t="s">
        <v>416</v>
      </c>
      <c r="E913" t="s">
        <v>25</v>
      </c>
      <c r="G913" t="s">
        <v>93</v>
      </c>
      <c r="H913" t="s">
        <v>18</v>
      </c>
      <c r="I913" t="s">
        <v>19</v>
      </c>
      <c r="J913">
        <v>0.1</v>
      </c>
      <c r="L913">
        <v>30.5</v>
      </c>
      <c r="M913" t="s">
        <v>22</v>
      </c>
      <c r="N913" s="11">
        <v>45371</v>
      </c>
      <c r="O913" t="s">
        <v>23</v>
      </c>
      <c r="P913" t="s">
        <v>93</v>
      </c>
      <c r="Q913" t="s">
        <v>417</v>
      </c>
      <c r="R913" t="s">
        <v>417</v>
      </c>
      <c r="S913" t="s">
        <v>22</v>
      </c>
    </row>
    <row r="914" spans="1:19" x14ac:dyDescent="0.3">
      <c r="A914" s="11">
        <v>45295</v>
      </c>
      <c r="B914" t="s">
        <v>26</v>
      </c>
      <c r="C914" t="s">
        <v>16</v>
      </c>
      <c r="D914" t="s">
        <v>418</v>
      </c>
      <c r="E914" t="s">
        <v>25</v>
      </c>
      <c r="G914" t="s">
        <v>28</v>
      </c>
      <c r="H914" t="s">
        <v>18</v>
      </c>
      <c r="I914" t="s">
        <v>19</v>
      </c>
      <c r="J914">
        <v>0.1</v>
      </c>
      <c r="L914">
        <v>12.6</v>
      </c>
      <c r="M914" t="s">
        <v>20</v>
      </c>
      <c r="N914" s="11"/>
      <c r="P914" t="s">
        <v>28</v>
      </c>
      <c r="Q914" t="s">
        <v>419</v>
      </c>
      <c r="R914" t="s">
        <v>419</v>
      </c>
      <c r="S914" t="s">
        <v>20</v>
      </c>
    </row>
    <row r="915" spans="1:19" x14ac:dyDescent="0.3">
      <c r="A915" s="11">
        <v>45310</v>
      </c>
      <c r="B915" t="s">
        <v>26</v>
      </c>
      <c r="C915" t="s">
        <v>16</v>
      </c>
      <c r="D915" t="s">
        <v>43</v>
      </c>
      <c r="E915" t="s">
        <v>25</v>
      </c>
      <c r="G915" t="s">
        <v>28</v>
      </c>
      <c r="H915" t="s">
        <v>18</v>
      </c>
      <c r="I915" t="s">
        <v>19</v>
      </c>
      <c r="J915">
        <v>0.2</v>
      </c>
      <c r="L915">
        <v>12.8</v>
      </c>
      <c r="M915" t="s">
        <v>20</v>
      </c>
      <c r="N915" s="11"/>
      <c r="P915" t="s">
        <v>28</v>
      </c>
      <c r="Q915" t="s">
        <v>420</v>
      </c>
      <c r="R915" t="s">
        <v>421</v>
      </c>
      <c r="S915" t="s">
        <v>20</v>
      </c>
    </row>
    <row r="916" spans="1:19" x14ac:dyDescent="0.3">
      <c r="A916" s="11">
        <v>45313</v>
      </c>
      <c r="B916" t="s">
        <v>26</v>
      </c>
      <c r="C916" t="s">
        <v>16</v>
      </c>
      <c r="D916" t="s">
        <v>43</v>
      </c>
      <c r="E916" t="s">
        <v>25</v>
      </c>
      <c r="G916" t="s">
        <v>83</v>
      </c>
      <c r="H916" t="s">
        <v>18</v>
      </c>
      <c r="I916" t="s">
        <v>19</v>
      </c>
      <c r="J916">
        <v>0.3</v>
      </c>
      <c r="L916">
        <v>12.8</v>
      </c>
      <c r="M916" t="s">
        <v>20</v>
      </c>
      <c r="N916" s="11"/>
      <c r="P916" t="s">
        <v>83</v>
      </c>
      <c r="Q916" t="s">
        <v>420</v>
      </c>
      <c r="R916" t="s">
        <v>421</v>
      </c>
      <c r="S916" t="s">
        <v>20</v>
      </c>
    </row>
    <row r="917" spans="1:19" x14ac:dyDescent="0.3">
      <c r="A917" s="11">
        <v>45313</v>
      </c>
      <c r="B917" t="s">
        <v>26</v>
      </c>
      <c r="C917" t="s">
        <v>16</v>
      </c>
      <c r="D917" t="s">
        <v>43</v>
      </c>
      <c r="E917" t="s">
        <v>25</v>
      </c>
      <c r="G917" t="s">
        <v>28</v>
      </c>
      <c r="H917" t="s">
        <v>18</v>
      </c>
      <c r="I917" t="s">
        <v>19</v>
      </c>
      <c r="J917">
        <v>0.2</v>
      </c>
      <c r="L917">
        <v>12.8</v>
      </c>
      <c r="M917" t="s">
        <v>20</v>
      </c>
      <c r="N917" s="11"/>
      <c r="P917" t="s">
        <v>28</v>
      </c>
      <c r="Q917" t="s">
        <v>420</v>
      </c>
      <c r="R917" t="s">
        <v>421</v>
      </c>
      <c r="S917" t="s">
        <v>20</v>
      </c>
    </row>
    <row r="918" spans="1:19" x14ac:dyDescent="0.3">
      <c r="A918" s="11">
        <v>45295</v>
      </c>
      <c r="B918" t="s">
        <v>26</v>
      </c>
      <c r="C918" t="s">
        <v>16</v>
      </c>
      <c r="D918" t="s">
        <v>44</v>
      </c>
      <c r="E918" t="s">
        <v>25</v>
      </c>
      <c r="G918" t="s">
        <v>28</v>
      </c>
      <c r="H918" t="s">
        <v>18</v>
      </c>
      <c r="I918" t="s">
        <v>122</v>
      </c>
      <c r="J918">
        <v>0.3</v>
      </c>
      <c r="L918">
        <v>8.5</v>
      </c>
      <c r="M918" t="s">
        <v>22</v>
      </c>
      <c r="N918" s="11">
        <v>45356</v>
      </c>
      <c r="O918" t="s">
        <v>23</v>
      </c>
      <c r="P918" t="s">
        <v>28</v>
      </c>
      <c r="Q918" t="s">
        <v>422</v>
      </c>
      <c r="R918" t="s">
        <v>423</v>
      </c>
      <c r="S918" t="s">
        <v>22</v>
      </c>
    </row>
    <row r="919" spans="1:19" x14ac:dyDescent="0.3">
      <c r="A919" s="11">
        <v>45293</v>
      </c>
      <c r="B919" t="s">
        <v>26</v>
      </c>
      <c r="C919" t="s">
        <v>16</v>
      </c>
      <c r="D919" t="s">
        <v>44</v>
      </c>
      <c r="E919" t="s">
        <v>25</v>
      </c>
      <c r="G919" t="s">
        <v>28</v>
      </c>
      <c r="H919" t="s">
        <v>18</v>
      </c>
      <c r="I919" t="s">
        <v>122</v>
      </c>
      <c r="J919">
        <v>0.1</v>
      </c>
      <c r="L919">
        <v>8.5</v>
      </c>
      <c r="M919" t="s">
        <v>22</v>
      </c>
      <c r="N919" s="11">
        <v>45356</v>
      </c>
      <c r="O919" t="s">
        <v>23</v>
      </c>
      <c r="P919" t="s">
        <v>28</v>
      </c>
      <c r="Q919" t="s">
        <v>422</v>
      </c>
      <c r="R919" t="s">
        <v>423</v>
      </c>
      <c r="S919" t="s">
        <v>22</v>
      </c>
    </row>
    <row r="920" spans="1:19" x14ac:dyDescent="0.3">
      <c r="A920" s="11">
        <v>45356</v>
      </c>
      <c r="B920" t="s">
        <v>26</v>
      </c>
      <c r="C920" t="s">
        <v>16</v>
      </c>
      <c r="D920" t="s">
        <v>44</v>
      </c>
      <c r="E920" t="s">
        <v>25</v>
      </c>
      <c r="G920" t="s">
        <v>164</v>
      </c>
      <c r="H920" t="s">
        <v>18</v>
      </c>
      <c r="I920" t="s">
        <v>122</v>
      </c>
      <c r="J920">
        <v>0.8</v>
      </c>
      <c r="L920">
        <v>8.5</v>
      </c>
      <c r="M920" t="s">
        <v>22</v>
      </c>
      <c r="N920" s="11">
        <v>45356</v>
      </c>
      <c r="O920" t="s">
        <v>23</v>
      </c>
      <c r="P920" t="s">
        <v>164</v>
      </c>
      <c r="Q920" t="s">
        <v>422</v>
      </c>
      <c r="R920" t="s">
        <v>423</v>
      </c>
      <c r="S920" t="s">
        <v>22</v>
      </c>
    </row>
    <row r="921" spans="1:19" x14ac:dyDescent="0.3">
      <c r="A921" s="11">
        <v>45370</v>
      </c>
      <c r="B921" t="s">
        <v>26</v>
      </c>
      <c r="C921" t="s">
        <v>16</v>
      </c>
      <c r="D921" t="s">
        <v>135</v>
      </c>
      <c r="E921" t="s">
        <v>25</v>
      </c>
      <c r="G921" t="s">
        <v>164</v>
      </c>
      <c r="H921" t="s">
        <v>18</v>
      </c>
      <c r="I921" t="s">
        <v>19</v>
      </c>
      <c r="J921">
        <v>0.5</v>
      </c>
      <c r="L921">
        <v>7.4</v>
      </c>
      <c r="M921" t="s">
        <v>20</v>
      </c>
      <c r="N921" s="11"/>
      <c r="P921" t="s">
        <v>164</v>
      </c>
      <c r="Q921" t="s">
        <v>424</v>
      </c>
      <c r="R921" t="s">
        <v>425</v>
      </c>
      <c r="S921" t="s">
        <v>20</v>
      </c>
    </row>
    <row r="922" spans="1:19" x14ac:dyDescent="0.3">
      <c r="A922" s="11">
        <v>45366</v>
      </c>
      <c r="B922" t="s">
        <v>26</v>
      </c>
      <c r="C922" t="s">
        <v>16</v>
      </c>
      <c r="D922" t="s">
        <v>135</v>
      </c>
      <c r="E922" t="s">
        <v>25</v>
      </c>
      <c r="G922" t="s">
        <v>28</v>
      </c>
      <c r="H922" t="s">
        <v>18</v>
      </c>
      <c r="I922" t="s">
        <v>19</v>
      </c>
      <c r="J922">
        <v>0.2</v>
      </c>
      <c r="L922">
        <v>7.4</v>
      </c>
      <c r="M922" t="s">
        <v>20</v>
      </c>
      <c r="P922" t="s">
        <v>28</v>
      </c>
      <c r="Q922" t="s">
        <v>424</v>
      </c>
      <c r="R922" t="s">
        <v>425</v>
      </c>
      <c r="S922" t="s">
        <v>20</v>
      </c>
    </row>
    <row r="923" spans="1:19" x14ac:dyDescent="0.3">
      <c r="A923" s="11">
        <v>45370</v>
      </c>
      <c r="B923" t="s">
        <v>26</v>
      </c>
      <c r="C923" t="s">
        <v>16</v>
      </c>
      <c r="D923" t="s">
        <v>135</v>
      </c>
      <c r="E923" t="s">
        <v>25</v>
      </c>
      <c r="G923" t="s">
        <v>164</v>
      </c>
      <c r="H923" t="s">
        <v>18</v>
      </c>
      <c r="I923" t="s">
        <v>19</v>
      </c>
      <c r="J923">
        <v>0.8</v>
      </c>
      <c r="L923">
        <v>7.4</v>
      </c>
      <c r="M923" t="s">
        <v>20</v>
      </c>
      <c r="P923" t="s">
        <v>164</v>
      </c>
      <c r="Q923" t="s">
        <v>424</v>
      </c>
      <c r="R923" t="s">
        <v>425</v>
      </c>
      <c r="S923" t="s">
        <v>20</v>
      </c>
    </row>
    <row r="924" spans="1:19" x14ac:dyDescent="0.3">
      <c r="A924" s="11">
        <v>45370</v>
      </c>
      <c r="B924" t="s">
        <v>26</v>
      </c>
      <c r="C924" t="s">
        <v>16</v>
      </c>
      <c r="D924" t="s">
        <v>135</v>
      </c>
      <c r="E924" t="s">
        <v>25</v>
      </c>
      <c r="G924" t="s">
        <v>164</v>
      </c>
      <c r="H924" t="s">
        <v>18</v>
      </c>
      <c r="I924" t="s">
        <v>19</v>
      </c>
      <c r="J924">
        <v>0.5</v>
      </c>
      <c r="L924">
        <v>7.4</v>
      </c>
      <c r="M924" t="s">
        <v>20</v>
      </c>
      <c r="P924" t="s">
        <v>164</v>
      </c>
      <c r="Q924" t="s">
        <v>424</v>
      </c>
      <c r="R924" t="s">
        <v>425</v>
      </c>
      <c r="S924" t="s">
        <v>20</v>
      </c>
    </row>
    <row r="925" spans="1:19" x14ac:dyDescent="0.3">
      <c r="A925" s="11">
        <v>45370</v>
      </c>
      <c r="B925" t="s">
        <v>26</v>
      </c>
      <c r="C925" t="s">
        <v>16</v>
      </c>
      <c r="D925" t="s">
        <v>135</v>
      </c>
      <c r="E925" t="s">
        <v>25</v>
      </c>
      <c r="G925" t="s">
        <v>164</v>
      </c>
      <c r="H925" t="s">
        <v>18</v>
      </c>
      <c r="I925" t="s">
        <v>19</v>
      </c>
      <c r="J925">
        <v>2.5</v>
      </c>
      <c r="L925">
        <v>7.4</v>
      </c>
      <c r="M925" t="s">
        <v>20</v>
      </c>
      <c r="P925" t="s">
        <v>164</v>
      </c>
      <c r="Q925" t="s">
        <v>424</v>
      </c>
      <c r="R925" t="s">
        <v>425</v>
      </c>
      <c r="S925" t="s">
        <v>20</v>
      </c>
    </row>
    <row r="926" spans="1:19" x14ac:dyDescent="0.3">
      <c r="A926" s="11">
        <v>45299</v>
      </c>
      <c r="B926" t="s">
        <v>26</v>
      </c>
      <c r="C926" t="s">
        <v>16</v>
      </c>
      <c r="D926" t="s">
        <v>135</v>
      </c>
      <c r="E926" t="s">
        <v>25</v>
      </c>
      <c r="G926" t="s">
        <v>28</v>
      </c>
      <c r="H926" t="s">
        <v>18</v>
      </c>
      <c r="I926" t="s">
        <v>19</v>
      </c>
      <c r="J926">
        <v>0.1</v>
      </c>
      <c r="L926">
        <v>7.4</v>
      </c>
      <c r="M926" t="s">
        <v>20</v>
      </c>
      <c r="P926" t="s">
        <v>28</v>
      </c>
      <c r="Q926" t="s">
        <v>424</v>
      </c>
      <c r="R926" t="s">
        <v>425</v>
      </c>
      <c r="S926" t="s">
        <v>20</v>
      </c>
    </row>
    <row r="927" spans="1:19" x14ac:dyDescent="0.3">
      <c r="A927" s="11">
        <v>45356</v>
      </c>
      <c r="B927" t="s">
        <v>26</v>
      </c>
      <c r="C927" t="s">
        <v>16</v>
      </c>
      <c r="D927" t="s">
        <v>136</v>
      </c>
      <c r="E927" t="s">
        <v>25</v>
      </c>
      <c r="G927" t="s">
        <v>28</v>
      </c>
      <c r="H927" t="s">
        <v>18</v>
      </c>
      <c r="I927" t="s">
        <v>19</v>
      </c>
      <c r="J927">
        <v>0.3</v>
      </c>
      <c r="L927">
        <v>2.4</v>
      </c>
      <c r="M927" t="s">
        <v>20</v>
      </c>
      <c r="P927" t="s">
        <v>28</v>
      </c>
      <c r="Q927" t="s">
        <v>426</v>
      </c>
      <c r="R927" t="s">
        <v>427</v>
      </c>
      <c r="S927" t="s">
        <v>20</v>
      </c>
    </row>
    <row r="928" spans="1:19" x14ac:dyDescent="0.3">
      <c r="A928" s="11">
        <v>45327</v>
      </c>
      <c r="B928" t="s">
        <v>26</v>
      </c>
      <c r="C928" t="s">
        <v>16</v>
      </c>
      <c r="D928" t="s">
        <v>137</v>
      </c>
      <c r="E928" t="s">
        <v>25</v>
      </c>
      <c r="G928" t="s">
        <v>28</v>
      </c>
      <c r="H928" t="s">
        <v>18</v>
      </c>
      <c r="I928" t="s">
        <v>19</v>
      </c>
      <c r="J928">
        <v>0.6</v>
      </c>
      <c r="L928">
        <v>4.3</v>
      </c>
      <c r="M928" t="s">
        <v>20</v>
      </c>
      <c r="P928" t="s">
        <v>28</v>
      </c>
      <c r="Q928" t="s">
        <v>428</v>
      </c>
      <c r="R928" t="s">
        <v>429</v>
      </c>
      <c r="S928" t="s">
        <v>20</v>
      </c>
    </row>
    <row r="929" spans="1:19" x14ac:dyDescent="0.3">
      <c r="A929" s="11">
        <v>45366</v>
      </c>
      <c r="B929" t="s">
        <v>26</v>
      </c>
      <c r="C929" t="s">
        <v>16</v>
      </c>
      <c r="D929" t="s">
        <v>137</v>
      </c>
      <c r="E929" t="s">
        <v>25</v>
      </c>
      <c r="G929" t="s">
        <v>164</v>
      </c>
      <c r="H929" t="s">
        <v>18</v>
      </c>
      <c r="I929" t="s">
        <v>19</v>
      </c>
      <c r="J929">
        <v>0.8</v>
      </c>
      <c r="L929">
        <v>4.3</v>
      </c>
      <c r="M929" t="s">
        <v>20</v>
      </c>
      <c r="P929" t="s">
        <v>164</v>
      </c>
      <c r="Q929" t="s">
        <v>428</v>
      </c>
      <c r="R929" t="s">
        <v>429</v>
      </c>
      <c r="S929" t="s">
        <v>20</v>
      </c>
    </row>
    <row r="930" spans="1:19" x14ac:dyDescent="0.3">
      <c r="A930" s="11">
        <v>45324</v>
      </c>
      <c r="B930" t="s">
        <v>26</v>
      </c>
      <c r="C930" t="s">
        <v>16</v>
      </c>
      <c r="D930" t="s">
        <v>137</v>
      </c>
      <c r="E930" t="s">
        <v>25</v>
      </c>
      <c r="G930" t="s">
        <v>28</v>
      </c>
      <c r="H930" t="s">
        <v>18</v>
      </c>
      <c r="I930" t="s">
        <v>19</v>
      </c>
      <c r="J930">
        <v>0.2</v>
      </c>
      <c r="L930">
        <v>4.3</v>
      </c>
      <c r="M930" t="s">
        <v>20</v>
      </c>
      <c r="P930" t="s">
        <v>28</v>
      </c>
      <c r="Q930" t="s">
        <v>428</v>
      </c>
      <c r="R930" t="s">
        <v>429</v>
      </c>
      <c r="S930" t="s">
        <v>20</v>
      </c>
    </row>
    <row r="931" spans="1:19" x14ac:dyDescent="0.3">
      <c r="A931" s="11">
        <v>45369</v>
      </c>
      <c r="B931" t="s">
        <v>26</v>
      </c>
      <c r="C931" t="s">
        <v>16</v>
      </c>
      <c r="D931" t="s">
        <v>137</v>
      </c>
      <c r="E931" t="s">
        <v>25</v>
      </c>
      <c r="G931" t="s">
        <v>164</v>
      </c>
      <c r="H931" t="s">
        <v>18</v>
      </c>
      <c r="I931" t="s">
        <v>19</v>
      </c>
      <c r="J931">
        <v>1.1000000000000001</v>
      </c>
      <c r="L931">
        <v>4.3</v>
      </c>
      <c r="M931" t="s">
        <v>20</v>
      </c>
      <c r="P931" t="s">
        <v>164</v>
      </c>
      <c r="Q931" t="s">
        <v>428</v>
      </c>
      <c r="R931" t="s">
        <v>429</v>
      </c>
      <c r="S931" t="s">
        <v>20</v>
      </c>
    </row>
    <row r="932" spans="1:19" x14ac:dyDescent="0.3">
      <c r="A932" s="11">
        <v>45324</v>
      </c>
      <c r="B932" t="s">
        <v>26</v>
      </c>
      <c r="C932" t="s">
        <v>16</v>
      </c>
      <c r="D932" t="s">
        <v>137</v>
      </c>
      <c r="E932" t="s">
        <v>25</v>
      </c>
      <c r="G932" t="s">
        <v>28</v>
      </c>
      <c r="H932" t="s">
        <v>18</v>
      </c>
      <c r="I932" t="s">
        <v>19</v>
      </c>
      <c r="J932">
        <v>0.2</v>
      </c>
      <c r="L932">
        <v>4.3</v>
      </c>
      <c r="M932" t="s">
        <v>20</v>
      </c>
      <c r="P932" t="s">
        <v>28</v>
      </c>
      <c r="Q932" t="s">
        <v>428</v>
      </c>
      <c r="R932" t="s">
        <v>429</v>
      </c>
      <c r="S932" t="s">
        <v>20</v>
      </c>
    </row>
    <row r="933" spans="1:19" x14ac:dyDescent="0.3">
      <c r="A933" s="11">
        <v>45366</v>
      </c>
      <c r="B933" t="s">
        <v>26</v>
      </c>
      <c r="C933" t="s">
        <v>16</v>
      </c>
      <c r="D933" t="s">
        <v>137</v>
      </c>
      <c r="E933" t="s">
        <v>25</v>
      </c>
      <c r="G933" t="s">
        <v>28</v>
      </c>
      <c r="H933" t="s">
        <v>18</v>
      </c>
      <c r="I933" t="s">
        <v>19</v>
      </c>
      <c r="J933">
        <v>0.3</v>
      </c>
      <c r="L933">
        <v>4.3</v>
      </c>
      <c r="M933" t="s">
        <v>20</v>
      </c>
      <c r="P933" t="s">
        <v>28</v>
      </c>
      <c r="Q933" t="s">
        <v>428</v>
      </c>
      <c r="R933" t="s">
        <v>429</v>
      </c>
      <c r="S933" t="s">
        <v>20</v>
      </c>
    </row>
    <row r="934" spans="1:19" x14ac:dyDescent="0.3">
      <c r="A934" s="11">
        <v>45294</v>
      </c>
      <c r="B934" t="s">
        <v>26</v>
      </c>
      <c r="C934" t="s">
        <v>16</v>
      </c>
      <c r="D934" t="s">
        <v>138</v>
      </c>
      <c r="E934" t="s">
        <v>25</v>
      </c>
      <c r="G934" t="s">
        <v>83</v>
      </c>
      <c r="H934" t="s">
        <v>18</v>
      </c>
      <c r="I934" t="s">
        <v>122</v>
      </c>
      <c r="J934">
        <v>0.3</v>
      </c>
      <c r="L934">
        <v>9.1</v>
      </c>
      <c r="M934" t="s">
        <v>20</v>
      </c>
      <c r="P934" t="s">
        <v>83</v>
      </c>
      <c r="Q934" t="s">
        <v>430</v>
      </c>
      <c r="R934" t="s">
        <v>431</v>
      </c>
      <c r="S934" t="s">
        <v>20</v>
      </c>
    </row>
    <row r="935" spans="1:19" x14ac:dyDescent="0.3">
      <c r="A935" s="11">
        <v>45313</v>
      </c>
      <c r="B935" t="s">
        <v>26</v>
      </c>
      <c r="C935" t="s">
        <v>16</v>
      </c>
      <c r="D935" t="s">
        <v>138</v>
      </c>
      <c r="E935" t="s">
        <v>25</v>
      </c>
      <c r="G935" t="s">
        <v>83</v>
      </c>
      <c r="H935" t="s">
        <v>18</v>
      </c>
      <c r="I935" t="s">
        <v>122</v>
      </c>
      <c r="J935">
        <v>0.4</v>
      </c>
      <c r="L935">
        <v>9.1</v>
      </c>
      <c r="M935" t="s">
        <v>20</v>
      </c>
      <c r="N935" s="11"/>
      <c r="P935" t="s">
        <v>83</v>
      </c>
      <c r="Q935" t="s">
        <v>430</v>
      </c>
      <c r="R935" t="s">
        <v>431</v>
      </c>
      <c r="S935" t="s">
        <v>20</v>
      </c>
    </row>
    <row r="936" spans="1:19" x14ac:dyDescent="0.3">
      <c r="A936" s="11">
        <v>45302</v>
      </c>
      <c r="B936" t="s">
        <v>26</v>
      </c>
      <c r="C936" t="s">
        <v>16</v>
      </c>
      <c r="D936" t="s">
        <v>138</v>
      </c>
      <c r="E936" t="s">
        <v>25</v>
      </c>
      <c r="G936" t="s">
        <v>83</v>
      </c>
      <c r="H936" t="s">
        <v>18</v>
      </c>
      <c r="I936" t="s">
        <v>122</v>
      </c>
      <c r="J936">
        <v>0.3</v>
      </c>
      <c r="L936">
        <v>9.1</v>
      </c>
      <c r="M936" t="s">
        <v>20</v>
      </c>
      <c r="P936" t="s">
        <v>83</v>
      </c>
      <c r="Q936" t="s">
        <v>430</v>
      </c>
      <c r="R936" t="s">
        <v>431</v>
      </c>
      <c r="S936" t="s">
        <v>20</v>
      </c>
    </row>
    <row r="937" spans="1:19" x14ac:dyDescent="0.3">
      <c r="A937" s="11">
        <v>45302</v>
      </c>
      <c r="B937" t="s">
        <v>26</v>
      </c>
      <c r="C937" t="s">
        <v>16</v>
      </c>
      <c r="D937" t="s">
        <v>138</v>
      </c>
      <c r="E937" t="s">
        <v>25</v>
      </c>
      <c r="G937" t="s">
        <v>83</v>
      </c>
      <c r="H937" t="s">
        <v>18</v>
      </c>
      <c r="I937" t="s">
        <v>122</v>
      </c>
      <c r="J937">
        <v>0.2</v>
      </c>
      <c r="L937">
        <v>9.1</v>
      </c>
      <c r="M937" t="s">
        <v>20</v>
      </c>
      <c r="P937" t="s">
        <v>83</v>
      </c>
      <c r="Q937" t="s">
        <v>430</v>
      </c>
      <c r="R937" t="s">
        <v>431</v>
      </c>
      <c r="S937" t="s">
        <v>20</v>
      </c>
    </row>
    <row r="938" spans="1:19" x14ac:dyDescent="0.3">
      <c r="A938" s="11">
        <v>45294</v>
      </c>
      <c r="B938" t="s">
        <v>26</v>
      </c>
      <c r="C938" t="s">
        <v>16</v>
      </c>
      <c r="D938" t="s">
        <v>138</v>
      </c>
      <c r="E938" t="s">
        <v>25</v>
      </c>
      <c r="G938" t="s">
        <v>83</v>
      </c>
      <c r="H938" t="s">
        <v>18</v>
      </c>
      <c r="I938" t="s">
        <v>122</v>
      </c>
      <c r="J938">
        <v>0.4</v>
      </c>
      <c r="L938">
        <v>9.1</v>
      </c>
      <c r="M938" t="s">
        <v>20</v>
      </c>
      <c r="P938" t="s">
        <v>83</v>
      </c>
      <c r="Q938" t="s">
        <v>430</v>
      </c>
      <c r="R938" t="s">
        <v>431</v>
      </c>
      <c r="S938" t="s">
        <v>20</v>
      </c>
    </row>
    <row r="939" spans="1:19" x14ac:dyDescent="0.3">
      <c r="A939" s="11">
        <v>45294</v>
      </c>
      <c r="B939" t="s">
        <v>26</v>
      </c>
      <c r="C939" t="s">
        <v>16</v>
      </c>
      <c r="D939" t="s">
        <v>138</v>
      </c>
      <c r="E939" t="s">
        <v>25</v>
      </c>
      <c r="G939" t="s">
        <v>83</v>
      </c>
      <c r="H939" t="s">
        <v>18</v>
      </c>
      <c r="I939" t="s">
        <v>122</v>
      </c>
      <c r="J939">
        <v>0.2</v>
      </c>
      <c r="L939">
        <v>9.1</v>
      </c>
      <c r="M939" t="s">
        <v>20</v>
      </c>
      <c r="P939" t="s">
        <v>83</v>
      </c>
      <c r="Q939" t="s">
        <v>430</v>
      </c>
      <c r="R939" t="s">
        <v>431</v>
      </c>
      <c r="S939" t="s">
        <v>20</v>
      </c>
    </row>
    <row r="940" spans="1:19" x14ac:dyDescent="0.3">
      <c r="A940" s="11">
        <v>45345</v>
      </c>
      <c r="B940" t="s">
        <v>26</v>
      </c>
      <c r="C940" t="s">
        <v>16</v>
      </c>
      <c r="D940" t="s">
        <v>580</v>
      </c>
      <c r="E940" t="s">
        <v>25</v>
      </c>
      <c r="G940" t="s">
        <v>164</v>
      </c>
      <c r="H940" t="s">
        <v>18</v>
      </c>
      <c r="I940" t="s">
        <v>19</v>
      </c>
      <c r="J940">
        <v>0.2</v>
      </c>
      <c r="L940">
        <v>2.1</v>
      </c>
      <c r="M940" t="s">
        <v>20</v>
      </c>
      <c r="P940" t="s">
        <v>164</v>
      </c>
      <c r="Q940" t="s">
        <v>581</v>
      </c>
      <c r="R940" t="s">
        <v>582</v>
      </c>
      <c r="S940" t="s">
        <v>20</v>
      </c>
    </row>
    <row r="941" spans="1:19" x14ac:dyDescent="0.3">
      <c r="A941" s="11">
        <v>45313</v>
      </c>
      <c r="B941" t="s">
        <v>26</v>
      </c>
      <c r="C941" t="s">
        <v>16</v>
      </c>
      <c r="D941" t="s">
        <v>139</v>
      </c>
      <c r="E941" t="s">
        <v>25</v>
      </c>
      <c r="G941" t="s">
        <v>83</v>
      </c>
      <c r="H941" t="s">
        <v>18</v>
      </c>
      <c r="I941" t="s">
        <v>19</v>
      </c>
      <c r="J941">
        <v>0.3</v>
      </c>
      <c r="L941">
        <v>0.4</v>
      </c>
      <c r="M941" t="s">
        <v>20</v>
      </c>
      <c r="N941" s="11"/>
      <c r="P941" t="s">
        <v>83</v>
      </c>
      <c r="Q941" t="s">
        <v>432</v>
      </c>
      <c r="R941" t="s">
        <v>433</v>
      </c>
      <c r="S941" t="s">
        <v>20</v>
      </c>
    </row>
    <row r="942" spans="1:19" x14ac:dyDescent="0.3">
      <c r="A942" s="11">
        <v>45378</v>
      </c>
      <c r="B942" t="s">
        <v>26</v>
      </c>
      <c r="C942" t="s">
        <v>16</v>
      </c>
      <c r="D942" t="s">
        <v>140</v>
      </c>
      <c r="E942" t="s">
        <v>25</v>
      </c>
      <c r="G942" t="s">
        <v>28</v>
      </c>
      <c r="H942" t="s">
        <v>18</v>
      </c>
      <c r="I942" t="s">
        <v>122</v>
      </c>
      <c r="J942">
        <v>0.2</v>
      </c>
      <c r="L942">
        <v>7.6</v>
      </c>
      <c r="M942" t="s">
        <v>20</v>
      </c>
      <c r="N942" s="11"/>
      <c r="P942" t="s">
        <v>28</v>
      </c>
      <c r="Q942" t="s">
        <v>434</v>
      </c>
      <c r="R942" t="s">
        <v>435</v>
      </c>
      <c r="S942" t="s">
        <v>20</v>
      </c>
    </row>
    <row r="943" spans="1:19" x14ac:dyDescent="0.3">
      <c r="A943" s="11">
        <v>45376</v>
      </c>
      <c r="B943" t="s">
        <v>26</v>
      </c>
      <c r="C943" t="s">
        <v>16</v>
      </c>
      <c r="D943" t="s">
        <v>140</v>
      </c>
      <c r="E943" t="s">
        <v>25</v>
      </c>
      <c r="G943" t="s">
        <v>28</v>
      </c>
      <c r="H943" t="s">
        <v>18</v>
      </c>
      <c r="I943" t="s">
        <v>122</v>
      </c>
      <c r="J943">
        <v>0.1</v>
      </c>
      <c r="L943">
        <v>7.6</v>
      </c>
      <c r="M943" t="s">
        <v>20</v>
      </c>
      <c r="P943" t="s">
        <v>28</v>
      </c>
      <c r="Q943" t="s">
        <v>434</v>
      </c>
      <c r="R943" t="s">
        <v>435</v>
      </c>
      <c r="S943" t="s">
        <v>20</v>
      </c>
    </row>
    <row r="944" spans="1:19" x14ac:dyDescent="0.3">
      <c r="A944" s="11">
        <v>45293</v>
      </c>
      <c r="B944" t="s">
        <v>26</v>
      </c>
      <c r="C944" t="s">
        <v>16</v>
      </c>
      <c r="D944" t="s">
        <v>140</v>
      </c>
      <c r="E944" t="s">
        <v>25</v>
      </c>
      <c r="G944" t="s">
        <v>28</v>
      </c>
      <c r="H944" t="s">
        <v>18</v>
      </c>
      <c r="I944" t="s">
        <v>122</v>
      </c>
      <c r="J944">
        <v>0.1</v>
      </c>
      <c r="L944">
        <v>7.6</v>
      </c>
      <c r="M944" t="s">
        <v>20</v>
      </c>
      <c r="P944" t="s">
        <v>28</v>
      </c>
      <c r="Q944" t="s">
        <v>434</v>
      </c>
      <c r="R944" t="s">
        <v>435</v>
      </c>
      <c r="S944" t="s">
        <v>20</v>
      </c>
    </row>
    <row r="945" spans="1:19" x14ac:dyDescent="0.3">
      <c r="A945" s="11">
        <v>45294</v>
      </c>
      <c r="B945" t="s">
        <v>26</v>
      </c>
      <c r="C945" t="s">
        <v>16</v>
      </c>
      <c r="D945" t="s">
        <v>140</v>
      </c>
      <c r="E945" t="s">
        <v>25</v>
      </c>
      <c r="G945" t="s">
        <v>28</v>
      </c>
      <c r="H945" t="s">
        <v>18</v>
      </c>
      <c r="I945" t="s">
        <v>122</v>
      </c>
      <c r="J945">
        <v>0.2</v>
      </c>
      <c r="L945">
        <v>7.6</v>
      </c>
      <c r="M945" t="s">
        <v>20</v>
      </c>
      <c r="P945" t="s">
        <v>28</v>
      </c>
      <c r="Q945" t="s">
        <v>434</v>
      </c>
      <c r="R945" t="s">
        <v>435</v>
      </c>
      <c r="S945" t="s">
        <v>20</v>
      </c>
    </row>
    <row r="946" spans="1:19" x14ac:dyDescent="0.3">
      <c r="A946" s="11">
        <v>45295</v>
      </c>
      <c r="B946" t="s">
        <v>26</v>
      </c>
      <c r="C946" t="s">
        <v>16</v>
      </c>
      <c r="D946" t="s">
        <v>140</v>
      </c>
      <c r="E946" t="s">
        <v>25</v>
      </c>
      <c r="G946" t="s">
        <v>28</v>
      </c>
      <c r="H946" t="s">
        <v>18</v>
      </c>
      <c r="I946" t="s">
        <v>122</v>
      </c>
      <c r="J946">
        <v>1.6</v>
      </c>
      <c r="L946">
        <v>7.6</v>
      </c>
      <c r="M946" t="s">
        <v>20</v>
      </c>
      <c r="P946" t="s">
        <v>28</v>
      </c>
      <c r="Q946" t="s">
        <v>434</v>
      </c>
      <c r="R946" t="s">
        <v>435</v>
      </c>
      <c r="S946" t="s">
        <v>20</v>
      </c>
    </row>
    <row r="947" spans="1:19" x14ac:dyDescent="0.3">
      <c r="A947" s="11">
        <v>45344</v>
      </c>
      <c r="B947" t="s">
        <v>26</v>
      </c>
      <c r="C947" t="s">
        <v>16</v>
      </c>
      <c r="D947" t="s">
        <v>436</v>
      </c>
      <c r="E947" t="s">
        <v>25</v>
      </c>
      <c r="G947" t="s">
        <v>164</v>
      </c>
      <c r="H947" t="s">
        <v>18</v>
      </c>
      <c r="I947" t="s">
        <v>19</v>
      </c>
      <c r="J947">
        <v>0.4</v>
      </c>
      <c r="L947">
        <v>6.4</v>
      </c>
      <c r="M947" t="s">
        <v>20</v>
      </c>
      <c r="P947" t="s">
        <v>164</v>
      </c>
      <c r="Q947" t="s">
        <v>437</v>
      </c>
      <c r="R947" t="s">
        <v>438</v>
      </c>
      <c r="S947" t="s">
        <v>20</v>
      </c>
    </row>
    <row r="948" spans="1:19" x14ac:dyDescent="0.3">
      <c r="A948" s="11">
        <v>45352</v>
      </c>
      <c r="B948" t="s">
        <v>26</v>
      </c>
      <c r="C948" t="s">
        <v>16</v>
      </c>
      <c r="D948" t="s">
        <v>436</v>
      </c>
      <c r="E948" t="s">
        <v>25</v>
      </c>
      <c r="G948" t="s">
        <v>164</v>
      </c>
      <c r="H948" t="s">
        <v>18</v>
      </c>
      <c r="I948" t="s">
        <v>19</v>
      </c>
      <c r="J948">
        <v>1.1000000000000001</v>
      </c>
      <c r="L948">
        <v>6.4</v>
      </c>
      <c r="M948" t="s">
        <v>20</v>
      </c>
      <c r="P948" t="s">
        <v>164</v>
      </c>
      <c r="Q948" t="s">
        <v>437</v>
      </c>
      <c r="R948" t="s">
        <v>438</v>
      </c>
      <c r="S948" t="s">
        <v>20</v>
      </c>
    </row>
    <row r="949" spans="1:19" x14ac:dyDescent="0.3">
      <c r="A949" s="11">
        <v>45352</v>
      </c>
      <c r="B949" t="s">
        <v>26</v>
      </c>
      <c r="C949" t="s">
        <v>16</v>
      </c>
      <c r="D949" t="s">
        <v>436</v>
      </c>
      <c r="E949" t="s">
        <v>25</v>
      </c>
      <c r="G949" t="s">
        <v>164</v>
      </c>
      <c r="H949" t="s">
        <v>18</v>
      </c>
      <c r="I949" t="s">
        <v>19</v>
      </c>
      <c r="J949">
        <v>3.6</v>
      </c>
      <c r="L949">
        <v>6.4</v>
      </c>
      <c r="M949" t="s">
        <v>20</v>
      </c>
      <c r="P949" t="s">
        <v>164</v>
      </c>
      <c r="Q949" t="s">
        <v>437</v>
      </c>
      <c r="R949" t="s">
        <v>438</v>
      </c>
      <c r="S949" t="s">
        <v>20</v>
      </c>
    </row>
    <row r="950" spans="1:19" x14ac:dyDescent="0.3">
      <c r="A950" s="11">
        <v>45374</v>
      </c>
      <c r="B950" t="s">
        <v>26</v>
      </c>
      <c r="C950" t="s">
        <v>16</v>
      </c>
      <c r="D950" t="s">
        <v>436</v>
      </c>
      <c r="E950" t="s">
        <v>25</v>
      </c>
      <c r="G950" t="s">
        <v>164</v>
      </c>
      <c r="H950" t="s">
        <v>18</v>
      </c>
      <c r="I950" t="s">
        <v>19</v>
      </c>
      <c r="J950">
        <v>0.3</v>
      </c>
      <c r="L950">
        <v>6.4</v>
      </c>
      <c r="M950" t="s">
        <v>20</v>
      </c>
      <c r="P950" t="s">
        <v>164</v>
      </c>
      <c r="Q950" t="s">
        <v>437</v>
      </c>
      <c r="R950" t="s">
        <v>438</v>
      </c>
      <c r="S950" t="s">
        <v>20</v>
      </c>
    </row>
    <row r="951" spans="1:19" x14ac:dyDescent="0.3">
      <c r="A951" s="11">
        <v>45344</v>
      </c>
      <c r="B951" t="s">
        <v>26</v>
      </c>
      <c r="C951" t="s">
        <v>16</v>
      </c>
      <c r="D951" t="s">
        <v>436</v>
      </c>
      <c r="E951" t="s">
        <v>25</v>
      </c>
      <c r="G951" t="s">
        <v>164</v>
      </c>
      <c r="H951" t="s">
        <v>18</v>
      </c>
      <c r="I951" t="s">
        <v>19</v>
      </c>
      <c r="J951">
        <v>0.4</v>
      </c>
      <c r="L951">
        <v>6.4</v>
      </c>
      <c r="M951" t="s">
        <v>20</v>
      </c>
      <c r="P951" t="s">
        <v>164</v>
      </c>
      <c r="Q951" t="s">
        <v>437</v>
      </c>
      <c r="R951" t="s">
        <v>438</v>
      </c>
      <c r="S951" t="s">
        <v>20</v>
      </c>
    </row>
    <row r="952" spans="1:19" x14ac:dyDescent="0.3">
      <c r="A952" s="11">
        <v>45355</v>
      </c>
      <c r="B952" t="s">
        <v>26</v>
      </c>
      <c r="C952" t="s">
        <v>16</v>
      </c>
      <c r="D952" t="s">
        <v>436</v>
      </c>
      <c r="E952" t="s">
        <v>25</v>
      </c>
      <c r="G952" t="s">
        <v>164</v>
      </c>
      <c r="H952" t="s">
        <v>18</v>
      </c>
      <c r="I952" t="s">
        <v>19</v>
      </c>
      <c r="J952">
        <v>0.3</v>
      </c>
      <c r="L952">
        <v>6.4</v>
      </c>
      <c r="M952" t="s">
        <v>20</v>
      </c>
      <c r="N952" s="11"/>
      <c r="P952" t="s">
        <v>164</v>
      </c>
      <c r="Q952" t="s">
        <v>437</v>
      </c>
      <c r="R952" t="s">
        <v>438</v>
      </c>
      <c r="S952" t="s">
        <v>20</v>
      </c>
    </row>
    <row r="953" spans="1:19" x14ac:dyDescent="0.3">
      <c r="A953" s="11">
        <v>45370</v>
      </c>
      <c r="B953" t="s">
        <v>26</v>
      </c>
      <c r="C953" t="s">
        <v>16</v>
      </c>
      <c r="D953" t="s">
        <v>141</v>
      </c>
      <c r="E953" t="s">
        <v>25</v>
      </c>
      <c r="G953" t="s">
        <v>93</v>
      </c>
      <c r="H953" t="s">
        <v>18</v>
      </c>
      <c r="I953" t="s">
        <v>122</v>
      </c>
      <c r="J953">
        <v>0.1</v>
      </c>
      <c r="L953">
        <v>4.5999999999999996</v>
      </c>
      <c r="M953" t="s">
        <v>20</v>
      </c>
      <c r="N953" s="11"/>
      <c r="P953" t="s">
        <v>93</v>
      </c>
      <c r="Q953" t="s">
        <v>439</v>
      </c>
      <c r="R953" t="s">
        <v>440</v>
      </c>
      <c r="S953" t="s">
        <v>20</v>
      </c>
    </row>
    <row r="954" spans="1:19" x14ac:dyDescent="0.3">
      <c r="A954" s="11">
        <v>45315</v>
      </c>
      <c r="B954" t="s">
        <v>26</v>
      </c>
      <c r="C954" t="s">
        <v>16</v>
      </c>
      <c r="D954" t="s">
        <v>141</v>
      </c>
      <c r="E954" t="s">
        <v>25</v>
      </c>
      <c r="G954" t="s">
        <v>83</v>
      </c>
      <c r="H954" t="s">
        <v>18</v>
      </c>
      <c r="I954" t="s">
        <v>122</v>
      </c>
      <c r="J954">
        <v>0.5</v>
      </c>
      <c r="L954">
        <v>4.5999999999999996</v>
      </c>
      <c r="M954" t="s">
        <v>20</v>
      </c>
      <c r="N954" s="11"/>
      <c r="P954" t="s">
        <v>83</v>
      </c>
      <c r="Q954" t="s">
        <v>439</v>
      </c>
      <c r="R954" t="s">
        <v>440</v>
      </c>
      <c r="S954" t="s">
        <v>20</v>
      </c>
    </row>
    <row r="955" spans="1:19" x14ac:dyDescent="0.3">
      <c r="A955" s="11">
        <v>45314</v>
      </c>
      <c r="B955" t="s">
        <v>26</v>
      </c>
      <c r="C955" t="s">
        <v>16</v>
      </c>
      <c r="D955" t="s">
        <v>141</v>
      </c>
      <c r="E955" t="s">
        <v>25</v>
      </c>
      <c r="G955" t="s">
        <v>83</v>
      </c>
      <c r="H955" t="s">
        <v>18</v>
      </c>
      <c r="I955" t="s">
        <v>122</v>
      </c>
      <c r="J955">
        <v>0.3</v>
      </c>
      <c r="L955">
        <v>4.5999999999999996</v>
      </c>
      <c r="M955" t="s">
        <v>20</v>
      </c>
      <c r="P955" t="s">
        <v>83</v>
      </c>
      <c r="Q955" t="s">
        <v>439</v>
      </c>
      <c r="R955" t="s">
        <v>440</v>
      </c>
      <c r="S955" t="s">
        <v>20</v>
      </c>
    </row>
    <row r="956" spans="1:19" x14ac:dyDescent="0.3">
      <c r="A956" s="11">
        <v>45320</v>
      </c>
      <c r="B956" t="s">
        <v>26</v>
      </c>
      <c r="C956" t="s">
        <v>16</v>
      </c>
      <c r="D956" t="s">
        <v>141</v>
      </c>
      <c r="E956" t="s">
        <v>25</v>
      </c>
      <c r="G956" t="s">
        <v>83</v>
      </c>
      <c r="H956" t="s">
        <v>18</v>
      </c>
      <c r="I956" t="s">
        <v>122</v>
      </c>
      <c r="J956">
        <v>0.3</v>
      </c>
      <c r="L956">
        <v>4.5999999999999996</v>
      </c>
      <c r="M956" t="s">
        <v>20</v>
      </c>
      <c r="P956" t="s">
        <v>83</v>
      </c>
      <c r="Q956" t="s">
        <v>439</v>
      </c>
      <c r="R956" t="s">
        <v>440</v>
      </c>
      <c r="S956" t="s">
        <v>20</v>
      </c>
    </row>
    <row r="957" spans="1:19" x14ac:dyDescent="0.3">
      <c r="A957" s="11">
        <v>45372</v>
      </c>
      <c r="B957" t="s">
        <v>26</v>
      </c>
      <c r="C957" t="s">
        <v>16</v>
      </c>
      <c r="D957" t="s">
        <v>141</v>
      </c>
      <c r="E957" t="s">
        <v>25</v>
      </c>
      <c r="G957" t="s">
        <v>93</v>
      </c>
      <c r="H957" t="s">
        <v>18</v>
      </c>
      <c r="I957" t="s">
        <v>122</v>
      </c>
      <c r="J957">
        <v>0.1</v>
      </c>
      <c r="L957">
        <v>4.5999999999999996</v>
      </c>
      <c r="M957" t="s">
        <v>20</v>
      </c>
      <c r="P957" t="s">
        <v>93</v>
      </c>
      <c r="Q957" t="s">
        <v>439</v>
      </c>
      <c r="R957" t="s">
        <v>440</v>
      </c>
      <c r="S957" t="s">
        <v>20</v>
      </c>
    </row>
    <row r="958" spans="1:19" x14ac:dyDescent="0.3">
      <c r="A958" s="11">
        <v>45320</v>
      </c>
      <c r="B958" t="s">
        <v>26</v>
      </c>
      <c r="C958" t="s">
        <v>16</v>
      </c>
      <c r="D958" t="s">
        <v>141</v>
      </c>
      <c r="E958" t="s">
        <v>25</v>
      </c>
      <c r="G958" t="s">
        <v>83</v>
      </c>
      <c r="H958" t="s">
        <v>18</v>
      </c>
      <c r="I958" t="s">
        <v>122</v>
      </c>
      <c r="J958">
        <v>0.2</v>
      </c>
      <c r="L958">
        <v>4.5999999999999996</v>
      </c>
      <c r="M958" t="s">
        <v>20</v>
      </c>
      <c r="P958" t="s">
        <v>83</v>
      </c>
      <c r="Q958" t="s">
        <v>439</v>
      </c>
      <c r="R958" t="s">
        <v>440</v>
      </c>
      <c r="S958" t="s">
        <v>20</v>
      </c>
    </row>
    <row r="959" spans="1:19" x14ac:dyDescent="0.3">
      <c r="A959" s="11">
        <v>45376</v>
      </c>
      <c r="B959" t="s">
        <v>26</v>
      </c>
      <c r="C959" t="s">
        <v>16</v>
      </c>
      <c r="D959" t="s">
        <v>141</v>
      </c>
      <c r="E959" t="s">
        <v>25</v>
      </c>
      <c r="G959" t="s">
        <v>93</v>
      </c>
      <c r="H959" t="s">
        <v>18</v>
      </c>
      <c r="I959" t="s">
        <v>122</v>
      </c>
      <c r="J959">
        <v>0.2</v>
      </c>
      <c r="L959">
        <v>4.5999999999999996</v>
      </c>
      <c r="M959" t="s">
        <v>20</v>
      </c>
      <c r="P959" t="s">
        <v>93</v>
      </c>
      <c r="Q959" t="s">
        <v>439</v>
      </c>
      <c r="R959" t="s">
        <v>440</v>
      </c>
      <c r="S959" t="s">
        <v>20</v>
      </c>
    </row>
    <row r="960" spans="1:19" x14ac:dyDescent="0.3">
      <c r="A960" s="11">
        <v>45351</v>
      </c>
      <c r="B960" t="s">
        <v>26</v>
      </c>
      <c r="C960" t="s">
        <v>16</v>
      </c>
      <c r="D960" t="s">
        <v>141</v>
      </c>
      <c r="E960" t="s">
        <v>25</v>
      </c>
      <c r="G960" t="s">
        <v>93</v>
      </c>
      <c r="H960" t="s">
        <v>18</v>
      </c>
      <c r="I960" t="s">
        <v>122</v>
      </c>
      <c r="J960">
        <v>0.3</v>
      </c>
      <c r="L960">
        <v>4.5999999999999996</v>
      </c>
      <c r="M960" t="s">
        <v>20</v>
      </c>
      <c r="P960" t="s">
        <v>93</v>
      </c>
      <c r="Q960" t="s">
        <v>439</v>
      </c>
      <c r="R960" t="s">
        <v>440</v>
      </c>
      <c r="S960" t="s">
        <v>20</v>
      </c>
    </row>
    <row r="961" spans="1:19" x14ac:dyDescent="0.3">
      <c r="A961" s="11">
        <v>45343</v>
      </c>
      <c r="B961" t="s">
        <v>26</v>
      </c>
      <c r="C961" t="s">
        <v>16</v>
      </c>
      <c r="D961" t="s">
        <v>141</v>
      </c>
      <c r="E961" t="s">
        <v>25</v>
      </c>
      <c r="G961" t="s">
        <v>93</v>
      </c>
      <c r="H961" t="s">
        <v>18</v>
      </c>
      <c r="I961" t="s">
        <v>122</v>
      </c>
      <c r="J961">
        <v>1.2</v>
      </c>
      <c r="L961">
        <v>4.5999999999999996</v>
      </c>
      <c r="M961" t="s">
        <v>20</v>
      </c>
      <c r="P961" t="s">
        <v>93</v>
      </c>
      <c r="Q961" t="s">
        <v>439</v>
      </c>
      <c r="R961" t="s">
        <v>440</v>
      </c>
      <c r="S961" t="s">
        <v>20</v>
      </c>
    </row>
    <row r="962" spans="1:19" x14ac:dyDescent="0.3">
      <c r="A962" s="11">
        <v>45344</v>
      </c>
      <c r="B962" t="s">
        <v>26</v>
      </c>
      <c r="C962" t="s">
        <v>16</v>
      </c>
      <c r="D962" t="s">
        <v>141</v>
      </c>
      <c r="E962" t="s">
        <v>25</v>
      </c>
      <c r="G962" t="s">
        <v>93</v>
      </c>
      <c r="H962" t="s">
        <v>18</v>
      </c>
      <c r="I962" t="s">
        <v>122</v>
      </c>
      <c r="J962">
        <v>0.1</v>
      </c>
      <c r="L962">
        <v>4.5999999999999996</v>
      </c>
      <c r="M962" t="s">
        <v>20</v>
      </c>
      <c r="P962" t="s">
        <v>93</v>
      </c>
      <c r="Q962" t="s">
        <v>439</v>
      </c>
      <c r="R962" t="s">
        <v>440</v>
      </c>
      <c r="S962" t="s">
        <v>20</v>
      </c>
    </row>
    <row r="963" spans="1:19" x14ac:dyDescent="0.3">
      <c r="A963" s="11">
        <v>45379</v>
      </c>
      <c r="B963" t="s">
        <v>26</v>
      </c>
      <c r="C963" t="s">
        <v>16</v>
      </c>
      <c r="D963" t="s">
        <v>141</v>
      </c>
      <c r="E963" t="s">
        <v>25</v>
      </c>
      <c r="G963" t="s">
        <v>93</v>
      </c>
      <c r="H963" t="s">
        <v>18</v>
      </c>
      <c r="I963" t="s">
        <v>122</v>
      </c>
      <c r="J963">
        <v>0.6</v>
      </c>
      <c r="L963">
        <v>4.5999999999999996</v>
      </c>
      <c r="M963" t="s">
        <v>20</v>
      </c>
      <c r="N963" s="11"/>
      <c r="P963" t="s">
        <v>93</v>
      </c>
      <c r="Q963" t="s">
        <v>439</v>
      </c>
      <c r="R963" t="s">
        <v>440</v>
      </c>
      <c r="S963" t="s">
        <v>20</v>
      </c>
    </row>
    <row r="964" spans="1:19" x14ac:dyDescent="0.3">
      <c r="A964" s="11">
        <v>45378</v>
      </c>
      <c r="B964" t="s">
        <v>26</v>
      </c>
      <c r="C964" t="s">
        <v>16</v>
      </c>
      <c r="D964" t="s">
        <v>141</v>
      </c>
      <c r="E964" t="s">
        <v>25</v>
      </c>
      <c r="G964" t="s">
        <v>93</v>
      </c>
      <c r="H964" t="s">
        <v>18</v>
      </c>
      <c r="I964" t="s">
        <v>122</v>
      </c>
      <c r="J964">
        <v>0.2</v>
      </c>
      <c r="L964">
        <v>4.5999999999999996</v>
      </c>
      <c r="M964" t="s">
        <v>20</v>
      </c>
      <c r="N964" s="11"/>
      <c r="P964" t="s">
        <v>93</v>
      </c>
      <c r="Q964" t="s">
        <v>439</v>
      </c>
      <c r="R964" t="s">
        <v>440</v>
      </c>
      <c r="S964" t="s">
        <v>20</v>
      </c>
    </row>
    <row r="965" spans="1:19" x14ac:dyDescent="0.3">
      <c r="A965" s="11">
        <v>45324</v>
      </c>
      <c r="B965" t="s">
        <v>26</v>
      </c>
      <c r="C965" t="s">
        <v>16</v>
      </c>
      <c r="D965" t="s">
        <v>142</v>
      </c>
      <c r="E965" t="s">
        <v>25</v>
      </c>
      <c r="G965" t="s">
        <v>164</v>
      </c>
      <c r="H965" t="s">
        <v>18</v>
      </c>
      <c r="I965" t="s">
        <v>19</v>
      </c>
      <c r="J965">
        <v>3.5</v>
      </c>
      <c r="L965">
        <v>5.7</v>
      </c>
      <c r="M965" t="s">
        <v>20</v>
      </c>
      <c r="N965" s="11"/>
      <c r="P965" t="s">
        <v>164</v>
      </c>
      <c r="Q965" t="s">
        <v>441</v>
      </c>
      <c r="R965" t="s">
        <v>442</v>
      </c>
      <c r="S965" t="s">
        <v>20</v>
      </c>
    </row>
    <row r="966" spans="1:19" x14ac:dyDescent="0.3">
      <c r="A966" s="11">
        <v>45330</v>
      </c>
      <c r="B966" t="s">
        <v>26</v>
      </c>
      <c r="C966" t="s">
        <v>16</v>
      </c>
      <c r="D966" t="s">
        <v>142</v>
      </c>
      <c r="E966" t="s">
        <v>25</v>
      </c>
      <c r="G966" t="s">
        <v>164</v>
      </c>
      <c r="H966" t="s">
        <v>18</v>
      </c>
      <c r="I966" t="s">
        <v>19</v>
      </c>
      <c r="J966">
        <v>0.1</v>
      </c>
      <c r="L966">
        <v>5.7</v>
      </c>
      <c r="M966" t="s">
        <v>20</v>
      </c>
      <c r="P966" t="s">
        <v>164</v>
      </c>
      <c r="Q966" t="s">
        <v>441</v>
      </c>
      <c r="R966" t="s">
        <v>442</v>
      </c>
      <c r="S966" t="s">
        <v>20</v>
      </c>
    </row>
    <row r="967" spans="1:19" x14ac:dyDescent="0.3">
      <c r="A967" s="11">
        <v>45334</v>
      </c>
      <c r="B967" t="s">
        <v>26</v>
      </c>
      <c r="C967" t="s">
        <v>16</v>
      </c>
      <c r="D967" t="s">
        <v>142</v>
      </c>
      <c r="E967" t="s">
        <v>25</v>
      </c>
      <c r="G967" t="s">
        <v>28</v>
      </c>
      <c r="H967" t="s">
        <v>18</v>
      </c>
      <c r="I967" t="s">
        <v>19</v>
      </c>
      <c r="J967">
        <v>0.3</v>
      </c>
      <c r="L967">
        <v>5.7</v>
      </c>
      <c r="M967" t="s">
        <v>20</v>
      </c>
      <c r="P967" t="s">
        <v>28</v>
      </c>
      <c r="Q967" t="s">
        <v>441</v>
      </c>
      <c r="R967" t="s">
        <v>442</v>
      </c>
      <c r="S967" t="s">
        <v>20</v>
      </c>
    </row>
    <row r="968" spans="1:19" x14ac:dyDescent="0.3">
      <c r="A968" s="11">
        <v>45344</v>
      </c>
      <c r="B968" t="s">
        <v>26</v>
      </c>
      <c r="C968" t="s">
        <v>16</v>
      </c>
      <c r="D968" t="s">
        <v>142</v>
      </c>
      <c r="E968" t="s">
        <v>25</v>
      </c>
      <c r="G968" t="s">
        <v>164</v>
      </c>
      <c r="H968" t="s">
        <v>18</v>
      </c>
      <c r="I968" t="s">
        <v>19</v>
      </c>
      <c r="J968">
        <v>0.3</v>
      </c>
      <c r="L968">
        <v>5.7</v>
      </c>
      <c r="M968" t="s">
        <v>20</v>
      </c>
      <c r="P968" t="s">
        <v>164</v>
      </c>
      <c r="Q968" t="s">
        <v>441</v>
      </c>
      <c r="R968" t="s">
        <v>442</v>
      </c>
      <c r="S968" t="s">
        <v>20</v>
      </c>
    </row>
    <row r="969" spans="1:19" x14ac:dyDescent="0.3">
      <c r="A969" s="11">
        <v>45322</v>
      </c>
      <c r="B969" t="s">
        <v>26</v>
      </c>
      <c r="C969" t="s">
        <v>16</v>
      </c>
      <c r="D969" t="s">
        <v>142</v>
      </c>
      <c r="E969" t="s">
        <v>25</v>
      </c>
      <c r="G969" t="s">
        <v>164</v>
      </c>
      <c r="H969" t="s">
        <v>18</v>
      </c>
      <c r="I969" t="s">
        <v>19</v>
      </c>
      <c r="J969">
        <v>1.1000000000000001</v>
      </c>
      <c r="L969">
        <v>5.7</v>
      </c>
      <c r="M969" t="s">
        <v>20</v>
      </c>
      <c r="P969" t="s">
        <v>164</v>
      </c>
      <c r="Q969" t="s">
        <v>441</v>
      </c>
      <c r="R969" t="s">
        <v>442</v>
      </c>
      <c r="S969" t="s">
        <v>20</v>
      </c>
    </row>
    <row r="970" spans="1:19" x14ac:dyDescent="0.3">
      <c r="A970" s="11">
        <v>45331</v>
      </c>
      <c r="B970" t="s">
        <v>26</v>
      </c>
      <c r="C970" t="s">
        <v>16</v>
      </c>
      <c r="D970" t="s">
        <v>443</v>
      </c>
      <c r="E970" t="s">
        <v>25</v>
      </c>
      <c r="G970" t="s">
        <v>93</v>
      </c>
      <c r="H970" t="s">
        <v>18</v>
      </c>
      <c r="I970" t="s">
        <v>19</v>
      </c>
      <c r="J970">
        <v>0.2</v>
      </c>
      <c r="L970">
        <v>0.2</v>
      </c>
      <c r="M970" t="s">
        <v>22</v>
      </c>
      <c r="N970" s="11">
        <v>45338</v>
      </c>
      <c r="O970" t="s">
        <v>42</v>
      </c>
      <c r="P970" t="s">
        <v>93</v>
      </c>
      <c r="Q970" t="s">
        <v>444</v>
      </c>
      <c r="R970" t="s">
        <v>445</v>
      </c>
      <c r="S970" t="s">
        <v>22</v>
      </c>
    </row>
    <row r="971" spans="1:19" x14ac:dyDescent="0.3">
      <c r="A971" s="11">
        <v>45335</v>
      </c>
      <c r="B971" t="s">
        <v>26</v>
      </c>
      <c r="C971" t="s">
        <v>16</v>
      </c>
      <c r="D971" t="s">
        <v>446</v>
      </c>
      <c r="E971" t="s">
        <v>25</v>
      </c>
      <c r="G971" t="s">
        <v>164</v>
      </c>
      <c r="H971" t="s">
        <v>18</v>
      </c>
      <c r="I971" t="s">
        <v>19</v>
      </c>
      <c r="J971">
        <v>1</v>
      </c>
      <c r="L971">
        <v>2.9</v>
      </c>
      <c r="M971" t="s">
        <v>20</v>
      </c>
      <c r="P971" t="s">
        <v>164</v>
      </c>
      <c r="Q971" t="s">
        <v>447</v>
      </c>
      <c r="R971" t="s">
        <v>448</v>
      </c>
      <c r="S971" t="s">
        <v>20</v>
      </c>
    </row>
    <row r="972" spans="1:19" x14ac:dyDescent="0.3">
      <c r="A972" s="11">
        <v>45364</v>
      </c>
      <c r="B972" t="s">
        <v>26</v>
      </c>
      <c r="C972" t="s">
        <v>16</v>
      </c>
      <c r="D972" t="s">
        <v>446</v>
      </c>
      <c r="E972" t="s">
        <v>25</v>
      </c>
      <c r="G972" t="s">
        <v>28</v>
      </c>
      <c r="H972" t="s">
        <v>18</v>
      </c>
      <c r="I972" t="s">
        <v>19</v>
      </c>
      <c r="J972">
        <v>0.8</v>
      </c>
      <c r="L972">
        <v>2.9</v>
      </c>
      <c r="M972" t="s">
        <v>20</v>
      </c>
      <c r="P972" t="s">
        <v>28</v>
      </c>
      <c r="Q972" t="s">
        <v>447</v>
      </c>
      <c r="R972" t="s">
        <v>448</v>
      </c>
      <c r="S972" t="s">
        <v>20</v>
      </c>
    </row>
    <row r="973" spans="1:19" x14ac:dyDescent="0.3">
      <c r="A973" s="11">
        <v>45335</v>
      </c>
      <c r="B973" t="s">
        <v>26</v>
      </c>
      <c r="C973" t="s">
        <v>16</v>
      </c>
      <c r="D973" t="s">
        <v>446</v>
      </c>
      <c r="E973" t="s">
        <v>25</v>
      </c>
      <c r="G973" t="s">
        <v>164</v>
      </c>
      <c r="H973" t="s">
        <v>18</v>
      </c>
      <c r="I973" t="s">
        <v>19</v>
      </c>
      <c r="J973">
        <v>0.4</v>
      </c>
      <c r="L973">
        <v>2.9</v>
      </c>
      <c r="M973" t="s">
        <v>20</v>
      </c>
      <c r="P973" t="s">
        <v>164</v>
      </c>
      <c r="Q973" t="s">
        <v>447</v>
      </c>
      <c r="R973" t="s">
        <v>448</v>
      </c>
      <c r="S973" t="s">
        <v>20</v>
      </c>
    </row>
    <row r="974" spans="1:19" x14ac:dyDescent="0.3">
      <c r="A974" s="11">
        <v>45345</v>
      </c>
      <c r="B974" t="s">
        <v>26</v>
      </c>
      <c r="C974" t="s">
        <v>16</v>
      </c>
      <c r="D974" t="s">
        <v>446</v>
      </c>
      <c r="E974" t="s">
        <v>25</v>
      </c>
      <c r="G974" t="s">
        <v>28</v>
      </c>
      <c r="H974" t="s">
        <v>18</v>
      </c>
      <c r="I974" t="s">
        <v>19</v>
      </c>
      <c r="J974">
        <v>0.5</v>
      </c>
      <c r="L974">
        <v>2.9</v>
      </c>
      <c r="M974" t="s">
        <v>20</v>
      </c>
      <c r="P974" t="s">
        <v>28</v>
      </c>
      <c r="Q974" t="s">
        <v>447</v>
      </c>
      <c r="R974" t="s">
        <v>448</v>
      </c>
      <c r="S974" t="s">
        <v>20</v>
      </c>
    </row>
    <row r="975" spans="1:19" x14ac:dyDescent="0.3">
      <c r="A975" s="11">
        <v>45351</v>
      </c>
      <c r="B975" t="s">
        <v>26</v>
      </c>
      <c r="C975" t="s">
        <v>16</v>
      </c>
      <c r="D975" t="s">
        <v>449</v>
      </c>
      <c r="E975" t="s">
        <v>25</v>
      </c>
      <c r="G975" t="s">
        <v>93</v>
      </c>
      <c r="H975" t="s">
        <v>18</v>
      </c>
      <c r="I975" t="s">
        <v>19</v>
      </c>
      <c r="J975">
        <v>0.5</v>
      </c>
      <c r="L975">
        <v>1.8</v>
      </c>
      <c r="M975" t="s">
        <v>22</v>
      </c>
      <c r="N975" s="11">
        <v>45386</v>
      </c>
      <c r="O975" t="s">
        <v>56</v>
      </c>
      <c r="P975" t="s">
        <v>93</v>
      </c>
      <c r="Q975" t="s">
        <v>450</v>
      </c>
      <c r="R975" t="s">
        <v>451</v>
      </c>
      <c r="S975" t="s">
        <v>22</v>
      </c>
    </row>
    <row r="976" spans="1:19" x14ac:dyDescent="0.3">
      <c r="A976" s="11">
        <v>45350</v>
      </c>
      <c r="B976" t="s">
        <v>26</v>
      </c>
      <c r="C976" t="s">
        <v>16</v>
      </c>
      <c r="D976" t="s">
        <v>449</v>
      </c>
      <c r="E976" t="s">
        <v>25</v>
      </c>
      <c r="G976" t="s">
        <v>93</v>
      </c>
      <c r="H976" t="s">
        <v>18</v>
      </c>
      <c r="I976" t="s">
        <v>19</v>
      </c>
      <c r="J976">
        <v>0.5</v>
      </c>
      <c r="L976">
        <v>1.8</v>
      </c>
      <c r="M976" t="s">
        <v>22</v>
      </c>
      <c r="N976" s="11">
        <v>45386</v>
      </c>
      <c r="O976" t="s">
        <v>56</v>
      </c>
      <c r="P976" t="s">
        <v>93</v>
      </c>
      <c r="Q976" t="s">
        <v>450</v>
      </c>
      <c r="R976" t="s">
        <v>451</v>
      </c>
      <c r="S976" t="s">
        <v>22</v>
      </c>
    </row>
    <row r="977" spans="1:19" x14ac:dyDescent="0.3">
      <c r="A977" s="11">
        <v>45349</v>
      </c>
      <c r="B977" t="s">
        <v>26</v>
      </c>
      <c r="C977" t="s">
        <v>16</v>
      </c>
      <c r="D977" t="s">
        <v>449</v>
      </c>
      <c r="E977" t="s">
        <v>25</v>
      </c>
      <c r="G977" t="s">
        <v>93</v>
      </c>
      <c r="H977" t="s">
        <v>18</v>
      </c>
      <c r="I977" t="s">
        <v>19</v>
      </c>
      <c r="J977">
        <v>0.4</v>
      </c>
      <c r="L977">
        <v>1.8</v>
      </c>
      <c r="M977" t="s">
        <v>22</v>
      </c>
      <c r="N977" s="11">
        <v>45386</v>
      </c>
      <c r="O977" t="s">
        <v>56</v>
      </c>
      <c r="P977" t="s">
        <v>93</v>
      </c>
      <c r="Q977" t="s">
        <v>450</v>
      </c>
      <c r="R977" t="s">
        <v>451</v>
      </c>
      <c r="S977" t="s">
        <v>22</v>
      </c>
    </row>
    <row r="978" spans="1:19" x14ac:dyDescent="0.3">
      <c r="A978" s="11">
        <v>45356</v>
      </c>
      <c r="B978" t="s">
        <v>26</v>
      </c>
      <c r="C978" t="s">
        <v>16</v>
      </c>
      <c r="D978" t="s">
        <v>449</v>
      </c>
      <c r="E978" t="s">
        <v>25</v>
      </c>
      <c r="G978" t="s">
        <v>93</v>
      </c>
      <c r="H978" t="s">
        <v>18</v>
      </c>
      <c r="I978" t="s">
        <v>19</v>
      </c>
      <c r="J978">
        <v>0.1</v>
      </c>
      <c r="L978">
        <v>1.8</v>
      </c>
      <c r="M978" t="s">
        <v>22</v>
      </c>
      <c r="N978" s="11">
        <v>45386</v>
      </c>
      <c r="O978" t="s">
        <v>56</v>
      </c>
      <c r="P978" t="s">
        <v>93</v>
      </c>
      <c r="Q978" t="s">
        <v>450</v>
      </c>
      <c r="R978" t="s">
        <v>451</v>
      </c>
      <c r="S978" t="s">
        <v>22</v>
      </c>
    </row>
    <row r="979" spans="1:19" x14ac:dyDescent="0.3">
      <c r="A979" s="11">
        <v>45350</v>
      </c>
      <c r="B979" t="s">
        <v>26</v>
      </c>
      <c r="C979" t="s">
        <v>16</v>
      </c>
      <c r="D979" t="s">
        <v>449</v>
      </c>
      <c r="E979" t="s">
        <v>25</v>
      </c>
      <c r="G979" t="s">
        <v>93</v>
      </c>
      <c r="H979" t="s">
        <v>18</v>
      </c>
      <c r="I979" t="s">
        <v>19</v>
      </c>
      <c r="J979">
        <v>0.3</v>
      </c>
      <c r="L979">
        <v>1.8</v>
      </c>
      <c r="M979" t="s">
        <v>22</v>
      </c>
      <c r="N979" s="11">
        <v>45386</v>
      </c>
      <c r="O979" t="s">
        <v>56</v>
      </c>
      <c r="P979" t="s">
        <v>93</v>
      </c>
      <c r="Q979" t="s">
        <v>450</v>
      </c>
      <c r="R979" t="s">
        <v>451</v>
      </c>
      <c r="S979" t="s">
        <v>22</v>
      </c>
    </row>
    <row r="980" spans="1:19" x14ac:dyDescent="0.3">
      <c r="A980" s="11">
        <v>45355</v>
      </c>
      <c r="B980" t="s">
        <v>26</v>
      </c>
      <c r="C980" t="s">
        <v>16</v>
      </c>
      <c r="D980" t="s">
        <v>540</v>
      </c>
      <c r="E980" t="s">
        <v>25</v>
      </c>
      <c r="G980" t="s">
        <v>164</v>
      </c>
      <c r="H980" t="s">
        <v>18</v>
      </c>
      <c r="I980" t="s">
        <v>122</v>
      </c>
      <c r="J980">
        <v>0.7</v>
      </c>
      <c r="L980">
        <v>7</v>
      </c>
      <c r="M980" t="s">
        <v>20</v>
      </c>
      <c r="P980" t="s">
        <v>164</v>
      </c>
      <c r="R980" t="s">
        <v>541</v>
      </c>
      <c r="S980" t="s">
        <v>20</v>
      </c>
    </row>
    <row r="981" spans="1:19" x14ac:dyDescent="0.3">
      <c r="A981" s="11">
        <v>45366</v>
      </c>
      <c r="B981" t="s">
        <v>26</v>
      </c>
      <c r="C981" t="s">
        <v>16</v>
      </c>
      <c r="D981" t="s">
        <v>540</v>
      </c>
      <c r="E981" t="s">
        <v>25</v>
      </c>
      <c r="G981" t="s">
        <v>164</v>
      </c>
      <c r="H981" t="s">
        <v>18</v>
      </c>
      <c r="I981" t="s">
        <v>122</v>
      </c>
      <c r="J981">
        <v>1.1000000000000001</v>
      </c>
      <c r="L981">
        <v>7</v>
      </c>
      <c r="M981" t="s">
        <v>20</v>
      </c>
      <c r="P981" t="s">
        <v>164</v>
      </c>
      <c r="R981" t="s">
        <v>541</v>
      </c>
      <c r="S981" t="s">
        <v>20</v>
      </c>
    </row>
    <row r="982" spans="1:19" x14ac:dyDescent="0.3">
      <c r="A982" s="11">
        <v>45355</v>
      </c>
      <c r="B982" t="s">
        <v>26</v>
      </c>
      <c r="C982" t="s">
        <v>16</v>
      </c>
      <c r="D982" t="s">
        <v>540</v>
      </c>
      <c r="E982" t="s">
        <v>25</v>
      </c>
      <c r="G982" t="s">
        <v>164</v>
      </c>
      <c r="H982" t="s">
        <v>18</v>
      </c>
      <c r="I982" t="s">
        <v>122</v>
      </c>
      <c r="J982">
        <v>0.2</v>
      </c>
      <c r="L982">
        <v>7</v>
      </c>
      <c r="M982" t="s">
        <v>20</v>
      </c>
      <c r="P982" t="s">
        <v>164</v>
      </c>
      <c r="R982" t="s">
        <v>541</v>
      </c>
      <c r="S982" t="s">
        <v>20</v>
      </c>
    </row>
    <row r="983" spans="1:19" x14ac:dyDescent="0.3">
      <c r="A983" s="11">
        <v>45371</v>
      </c>
      <c r="B983" t="s">
        <v>26</v>
      </c>
      <c r="C983" t="s">
        <v>16</v>
      </c>
      <c r="D983" t="s">
        <v>540</v>
      </c>
      <c r="E983" t="s">
        <v>25</v>
      </c>
      <c r="G983" t="s">
        <v>164</v>
      </c>
      <c r="H983" t="s">
        <v>18</v>
      </c>
      <c r="I983" t="s">
        <v>122</v>
      </c>
      <c r="J983">
        <v>0.3</v>
      </c>
      <c r="L983">
        <v>7</v>
      </c>
      <c r="M983" t="s">
        <v>20</v>
      </c>
      <c r="P983" t="s">
        <v>164</v>
      </c>
      <c r="R983" t="s">
        <v>541</v>
      </c>
      <c r="S983" t="s">
        <v>20</v>
      </c>
    </row>
    <row r="984" spans="1:19" x14ac:dyDescent="0.3">
      <c r="A984" s="11">
        <v>45355</v>
      </c>
      <c r="B984" t="s">
        <v>26</v>
      </c>
      <c r="C984" t="s">
        <v>16</v>
      </c>
      <c r="D984" t="s">
        <v>540</v>
      </c>
      <c r="E984" t="s">
        <v>25</v>
      </c>
      <c r="G984" t="s">
        <v>164</v>
      </c>
      <c r="H984" t="s">
        <v>18</v>
      </c>
      <c r="I984" t="s">
        <v>122</v>
      </c>
      <c r="J984">
        <v>0.5</v>
      </c>
      <c r="L984">
        <v>7</v>
      </c>
      <c r="M984" t="s">
        <v>20</v>
      </c>
      <c r="P984" t="s">
        <v>164</v>
      </c>
      <c r="R984" t="s">
        <v>541</v>
      </c>
      <c r="S984" t="s">
        <v>20</v>
      </c>
    </row>
    <row r="985" spans="1:19" x14ac:dyDescent="0.3">
      <c r="A985" s="11">
        <v>45357</v>
      </c>
      <c r="B985" t="s">
        <v>26</v>
      </c>
      <c r="C985" t="s">
        <v>16</v>
      </c>
      <c r="D985" t="s">
        <v>540</v>
      </c>
      <c r="E985" t="s">
        <v>25</v>
      </c>
      <c r="G985" t="s">
        <v>164</v>
      </c>
      <c r="H985" t="s">
        <v>18</v>
      </c>
      <c r="I985" t="s">
        <v>122</v>
      </c>
      <c r="J985">
        <v>0.3</v>
      </c>
      <c r="L985">
        <v>7</v>
      </c>
      <c r="M985" t="s">
        <v>20</v>
      </c>
      <c r="P985" t="s">
        <v>164</v>
      </c>
      <c r="R985" t="s">
        <v>541</v>
      </c>
      <c r="S985" t="s">
        <v>20</v>
      </c>
    </row>
    <row r="986" spans="1:19" x14ac:dyDescent="0.3">
      <c r="A986" s="11">
        <v>45355</v>
      </c>
      <c r="B986" t="s">
        <v>26</v>
      </c>
      <c r="C986" t="s">
        <v>16</v>
      </c>
      <c r="D986" t="s">
        <v>540</v>
      </c>
      <c r="E986" t="s">
        <v>25</v>
      </c>
      <c r="G986" t="s">
        <v>164</v>
      </c>
      <c r="H986" t="s">
        <v>18</v>
      </c>
      <c r="I986" t="s">
        <v>122</v>
      </c>
      <c r="J986">
        <v>0.4</v>
      </c>
      <c r="L986">
        <v>7</v>
      </c>
      <c r="M986" t="s">
        <v>20</v>
      </c>
      <c r="N986" s="11"/>
      <c r="P986" t="s">
        <v>164</v>
      </c>
      <c r="R986" t="s">
        <v>541</v>
      </c>
      <c r="S986" t="s">
        <v>20</v>
      </c>
    </row>
    <row r="987" spans="1:19" x14ac:dyDescent="0.3">
      <c r="A987" s="11">
        <v>45366</v>
      </c>
      <c r="B987" t="s">
        <v>26</v>
      </c>
      <c r="C987" t="s">
        <v>16</v>
      </c>
      <c r="D987" t="s">
        <v>540</v>
      </c>
      <c r="E987" t="s">
        <v>25</v>
      </c>
      <c r="G987" t="s">
        <v>164</v>
      </c>
      <c r="H987" t="s">
        <v>18</v>
      </c>
      <c r="I987" t="s">
        <v>122</v>
      </c>
      <c r="J987">
        <v>3.3</v>
      </c>
      <c r="L987">
        <v>7</v>
      </c>
      <c r="M987" t="s">
        <v>20</v>
      </c>
      <c r="N987" s="11"/>
      <c r="P987" t="s">
        <v>164</v>
      </c>
      <c r="R987" t="s">
        <v>541</v>
      </c>
      <c r="S987" t="s">
        <v>20</v>
      </c>
    </row>
    <row r="988" spans="1:19" x14ac:dyDescent="0.3">
      <c r="A988" s="11">
        <v>45355</v>
      </c>
      <c r="B988" t="s">
        <v>26</v>
      </c>
      <c r="C988" t="s">
        <v>16</v>
      </c>
      <c r="D988" t="s">
        <v>583</v>
      </c>
      <c r="E988" t="s">
        <v>25</v>
      </c>
      <c r="G988" t="s">
        <v>164</v>
      </c>
      <c r="H988" t="s">
        <v>18</v>
      </c>
      <c r="I988" t="s">
        <v>122</v>
      </c>
      <c r="J988">
        <v>0.3</v>
      </c>
      <c r="L988">
        <v>1.5</v>
      </c>
      <c r="M988" t="s">
        <v>20</v>
      </c>
      <c r="P988" t="s">
        <v>164</v>
      </c>
      <c r="Q988" t="s">
        <v>584</v>
      </c>
      <c r="R988" t="s">
        <v>585</v>
      </c>
      <c r="S988" t="s">
        <v>20</v>
      </c>
    </row>
    <row r="989" spans="1:19" x14ac:dyDescent="0.3">
      <c r="A989" s="11">
        <v>45355</v>
      </c>
      <c r="B989" t="s">
        <v>26</v>
      </c>
      <c r="C989" t="s">
        <v>16</v>
      </c>
      <c r="D989" t="s">
        <v>583</v>
      </c>
      <c r="E989" t="s">
        <v>25</v>
      </c>
      <c r="G989" t="s">
        <v>164</v>
      </c>
      <c r="H989" t="s">
        <v>18</v>
      </c>
      <c r="I989" t="s">
        <v>122</v>
      </c>
      <c r="J989">
        <v>0.7</v>
      </c>
      <c r="L989">
        <v>1.5</v>
      </c>
      <c r="M989" t="s">
        <v>20</v>
      </c>
      <c r="P989" t="s">
        <v>164</v>
      </c>
      <c r="Q989" t="s">
        <v>584</v>
      </c>
      <c r="R989" t="s">
        <v>585</v>
      </c>
      <c r="S989" t="s">
        <v>20</v>
      </c>
    </row>
    <row r="990" spans="1:19" x14ac:dyDescent="0.3">
      <c r="A990" s="11">
        <v>45376</v>
      </c>
      <c r="B990" t="s">
        <v>26</v>
      </c>
      <c r="C990" t="s">
        <v>16</v>
      </c>
      <c r="D990" t="s">
        <v>596</v>
      </c>
      <c r="E990" t="s">
        <v>25</v>
      </c>
      <c r="G990" t="s">
        <v>93</v>
      </c>
      <c r="H990" t="s">
        <v>18</v>
      </c>
      <c r="I990" t="s">
        <v>19</v>
      </c>
      <c r="J990">
        <v>0.3</v>
      </c>
      <c r="L990">
        <v>4</v>
      </c>
      <c r="M990" t="s">
        <v>20</v>
      </c>
      <c r="P990" t="s">
        <v>93</v>
      </c>
      <c r="Q990" t="s">
        <v>597</v>
      </c>
      <c r="R990" t="s">
        <v>598</v>
      </c>
      <c r="S990" t="s">
        <v>20</v>
      </c>
    </row>
    <row r="991" spans="1:19" x14ac:dyDescent="0.3">
      <c r="A991" s="11">
        <v>45376</v>
      </c>
      <c r="B991" t="s">
        <v>26</v>
      </c>
      <c r="C991" t="s">
        <v>16</v>
      </c>
      <c r="D991" t="s">
        <v>596</v>
      </c>
      <c r="E991" t="s">
        <v>25</v>
      </c>
      <c r="G991" t="s">
        <v>93</v>
      </c>
      <c r="H991" t="s">
        <v>18</v>
      </c>
      <c r="I991" t="s">
        <v>19</v>
      </c>
      <c r="J991">
        <v>0.3</v>
      </c>
      <c r="L991">
        <v>4</v>
      </c>
      <c r="M991" t="s">
        <v>20</v>
      </c>
      <c r="P991" t="s">
        <v>93</v>
      </c>
      <c r="Q991" t="s">
        <v>597</v>
      </c>
      <c r="R991" t="s">
        <v>598</v>
      </c>
      <c r="S991" t="s">
        <v>20</v>
      </c>
    </row>
    <row r="992" spans="1:19" x14ac:dyDescent="0.3">
      <c r="A992" s="11">
        <v>45379</v>
      </c>
      <c r="B992" t="s">
        <v>26</v>
      </c>
      <c r="C992" t="s">
        <v>16</v>
      </c>
      <c r="D992" t="s">
        <v>596</v>
      </c>
      <c r="E992" t="s">
        <v>25</v>
      </c>
      <c r="G992" t="s">
        <v>93</v>
      </c>
      <c r="H992" t="s">
        <v>18</v>
      </c>
      <c r="I992" t="s">
        <v>19</v>
      </c>
      <c r="J992">
        <v>0.3</v>
      </c>
      <c r="L992">
        <v>4</v>
      </c>
      <c r="M992" t="s">
        <v>20</v>
      </c>
      <c r="P992" t="s">
        <v>93</v>
      </c>
      <c r="Q992" t="s">
        <v>597</v>
      </c>
      <c r="R992" t="s">
        <v>598</v>
      </c>
      <c r="S992" t="s">
        <v>20</v>
      </c>
    </row>
    <row r="993" spans="1:19" x14ac:dyDescent="0.3">
      <c r="A993" s="11">
        <v>45334</v>
      </c>
      <c r="B993" t="s">
        <v>26</v>
      </c>
      <c r="C993" t="s">
        <v>16</v>
      </c>
      <c r="D993" t="s">
        <v>452</v>
      </c>
      <c r="E993" t="s">
        <v>59</v>
      </c>
      <c r="G993" t="s">
        <v>28</v>
      </c>
      <c r="H993" t="s">
        <v>18</v>
      </c>
      <c r="I993" t="s">
        <v>19</v>
      </c>
      <c r="J993">
        <v>0.3</v>
      </c>
      <c r="L993">
        <v>0.3</v>
      </c>
      <c r="M993" t="s">
        <v>22</v>
      </c>
      <c r="N993" s="11">
        <v>45335</v>
      </c>
      <c r="O993" t="s">
        <v>143</v>
      </c>
      <c r="P993" t="s">
        <v>28</v>
      </c>
      <c r="Q993" t="s">
        <v>453</v>
      </c>
      <c r="R993" t="s">
        <v>454</v>
      </c>
      <c r="S993" t="s">
        <v>22</v>
      </c>
    </row>
    <row r="994" spans="1:19" x14ac:dyDescent="0.3">
      <c r="A994" s="11">
        <v>45380</v>
      </c>
      <c r="B994" t="s">
        <v>26</v>
      </c>
      <c r="C994" t="s">
        <v>16</v>
      </c>
      <c r="D994" t="s">
        <v>455</v>
      </c>
      <c r="E994" t="s">
        <v>59</v>
      </c>
      <c r="G994" t="s">
        <v>93</v>
      </c>
      <c r="H994" t="s">
        <v>18</v>
      </c>
      <c r="I994" t="s">
        <v>19</v>
      </c>
      <c r="J994">
        <v>0.2</v>
      </c>
      <c r="L994">
        <v>3.8</v>
      </c>
      <c r="M994" t="s">
        <v>20</v>
      </c>
      <c r="P994" t="s">
        <v>93</v>
      </c>
      <c r="Q994" t="s">
        <v>456</v>
      </c>
      <c r="R994" t="s">
        <v>457</v>
      </c>
      <c r="S994" t="s">
        <v>20</v>
      </c>
    </row>
    <row r="995" spans="1:19" x14ac:dyDescent="0.3">
      <c r="A995" s="11">
        <v>45376</v>
      </c>
      <c r="B995" t="s">
        <v>26</v>
      </c>
      <c r="C995" t="s">
        <v>16</v>
      </c>
      <c r="D995" t="s">
        <v>455</v>
      </c>
      <c r="E995" t="s">
        <v>59</v>
      </c>
      <c r="G995" t="s">
        <v>93</v>
      </c>
      <c r="H995" t="s">
        <v>18</v>
      </c>
      <c r="I995" t="s">
        <v>19</v>
      </c>
      <c r="J995">
        <v>0.5</v>
      </c>
      <c r="L995">
        <v>3.8</v>
      </c>
      <c r="M995" t="s">
        <v>20</v>
      </c>
      <c r="P995" t="s">
        <v>93</v>
      </c>
      <c r="Q995" t="s">
        <v>456</v>
      </c>
      <c r="R995" t="s">
        <v>457</v>
      </c>
      <c r="S995" t="s">
        <v>20</v>
      </c>
    </row>
    <row r="996" spans="1:19" x14ac:dyDescent="0.3">
      <c r="A996" s="11">
        <v>45347</v>
      </c>
      <c r="B996" t="s">
        <v>26</v>
      </c>
      <c r="C996" t="s">
        <v>16</v>
      </c>
      <c r="D996" t="s">
        <v>455</v>
      </c>
      <c r="E996" t="s">
        <v>59</v>
      </c>
      <c r="G996" t="s">
        <v>93</v>
      </c>
      <c r="H996" t="s">
        <v>18</v>
      </c>
      <c r="I996" t="s">
        <v>19</v>
      </c>
      <c r="J996">
        <v>0.1</v>
      </c>
      <c r="L996">
        <v>3.8</v>
      </c>
      <c r="M996" t="s">
        <v>20</v>
      </c>
      <c r="P996" t="s">
        <v>93</v>
      </c>
      <c r="Q996" t="s">
        <v>456</v>
      </c>
      <c r="R996" t="s">
        <v>457</v>
      </c>
      <c r="S996" t="s">
        <v>20</v>
      </c>
    </row>
    <row r="997" spans="1:19" x14ac:dyDescent="0.3">
      <c r="A997" s="11">
        <v>45354</v>
      </c>
      <c r="B997" t="s">
        <v>26</v>
      </c>
      <c r="C997" t="s">
        <v>16</v>
      </c>
      <c r="D997" t="s">
        <v>455</v>
      </c>
      <c r="E997" t="s">
        <v>59</v>
      </c>
      <c r="G997" t="s">
        <v>93</v>
      </c>
      <c r="H997" t="s">
        <v>18</v>
      </c>
      <c r="I997" t="s">
        <v>19</v>
      </c>
      <c r="J997">
        <v>0.6</v>
      </c>
      <c r="L997">
        <v>3.8</v>
      </c>
      <c r="M997" t="s">
        <v>20</v>
      </c>
      <c r="P997" t="s">
        <v>93</v>
      </c>
      <c r="Q997" t="s">
        <v>456</v>
      </c>
      <c r="R997" t="s">
        <v>457</v>
      </c>
      <c r="S997" t="s">
        <v>20</v>
      </c>
    </row>
    <row r="998" spans="1:19" x14ac:dyDescent="0.3">
      <c r="A998" s="11">
        <v>45362</v>
      </c>
      <c r="B998" t="s">
        <v>26</v>
      </c>
      <c r="C998" t="s">
        <v>16</v>
      </c>
      <c r="D998" t="s">
        <v>455</v>
      </c>
      <c r="E998" t="s">
        <v>59</v>
      </c>
      <c r="G998" t="s">
        <v>93</v>
      </c>
      <c r="H998" t="s">
        <v>18</v>
      </c>
      <c r="I998" t="s">
        <v>19</v>
      </c>
      <c r="J998">
        <v>0.4</v>
      </c>
      <c r="L998">
        <v>3.8</v>
      </c>
      <c r="M998" t="s">
        <v>20</v>
      </c>
      <c r="N998" s="11"/>
      <c r="P998" t="s">
        <v>93</v>
      </c>
      <c r="Q998" t="s">
        <v>456</v>
      </c>
      <c r="R998" t="s">
        <v>457</v>
      </c>
      <c r="S998" t="s">
        <v>20</v>
      </c>
    </row>
    <row r="999" spans="1:19" x14ac:dyDescent="0.3">
      <c r="A999" s="11">
        <v>45369</v>
      </c>
      <c r="B999" t="s">
        <v>26</v>
      </c>
      <c r="C999" t="s">
        <v>16</v>
      </c>
      <c r="D999" t="s">
        <v>455</v>
      </c>
      <c r="E999" t="s">
        <v>59</v>
      </c>
      <c r="G999" t="s">
        <v>93</v>
      </c>
      <c r="H999" t="s">
        <v>18</v>
      </c>
      <c r="I999" t="s">
        <v>19</v>
      </c>
      <c r="J999">
        <v>0.2</v>
      </c>
      <c r="L999">
        <v>3.8</v>
      </c>
      <c r="M999" t="s">
        <v>20</v>
      </c>
      <c r="N999" s="11"/>
      <c r="P999" t="s">
        <v>93</v>
      </c>
      <c r="Q999" t="s">
        <v>456</v>
      </c>
      <c r="R999" t="s">
        <v>457</v>
      </c>
      <c r="S999" t="s">
        <v>20</v>
      </c>
    </row>
    <row r="1000" spans="1:19" x14ac:dyDescent="0.3">
      <c r="A1000" s="11">
        <v>45348</v>
      </c>
      <c r="B1000" t="s">
        <v>26</v>
      </c>
      <c r="C1000" t="s">
        <v>16</v>
      </c>
      <c r="D1000" t="s">
        <v>455</v>
      </c>
      <c r="E1000" t="s">
        <v>59</v>
      </c>
      <c r="G1000" t="s">
        <v>93</v>
      </c>
      <c r="H1000" t="s">
        <v>18</v>
      </c>
      <c r="I1000" t="s">
        <v>19</v>
      </c>
      <c r="J1000">
        <v>0.1</v>
      </c>
      <c r="L1000">
        <v>3.8</v>
      </c>
      <c r="M1000" t="s">
        <v>20</v>
      </c>
      <c r="N1000" s="11"/>
      <c r="P1000" t="s">
        <v>93</v>
      </c>
      <c r="Q1000" t="s">
        <v>456</v>
      </c>
      <c r="R1000" t="s">
        <v>457</v>
      </c>
      <c r="S1000" t="s">
        <v>20</v>
      </c>
    </row>
    <row r="1001" spans="1:19" x14ac:dyDescent="0.3">
      <c r="A1001" s="11">
        <v>45376</v>
      </c>
      <c r="B1001" t="s">
        <v>26</v>
      </c>
      <c r="C1001" t="s">
        <v>16</v>
      </c>
      <c r="D1001" t="s">
        <v>455</v>
      </c>
      <c r="E1001" t="s">
        <v>59</v>
      </c>
      <c r="G1001" t="s">
        <v>93</v>
      </c>
      <c r="H1001" t="s">
        <v>18</v>
      </c>
      <c r="I1001" t="s">
        <v>19</v>
      </c>
      <c r="J1001">
        <v>0.3</v>
      </c>
      <c r="L1001">
        <v>3.8</v>
      </c>
      <c r="M1001" t="s">
        <v>20</v>
      </c>
      <c r="N1001" s="11"/>
      <c r="P1001" t="s">
        <v>93</v>
      </c>
      <c r="Q1001" t="s">
        <v>456</v>
      </c>
      <c r="R1001" t="s">
        <v>457</v>
      </c>
      <c r="S1001" t="s">
        <v>20</v>
      </c>
    </row>
    <row r="1002" spans="1:19" x14ac:dyDescent="0.3">
      <c r="A1002" s="11">
        <v>45355</v>
      </c>
      <c r="B1002" t="s">
        <v>26</v>
      </c>
      <c r="C1002" t="s">
        <v>16</v>
      </c>
      <c r="D1002" t="s">
        <v>455</v>
      </c>
      <c r="E1002" t="s">
        <v>59</v>
      </c>
      <c r="G1002" t="s">
        <v>93</v>
      </c>
      <c r="H1002" t="s">
        <v>18</v>
      </c>
      <c r="I1002" t="s">
        <v>19</v>
      </c>
      <c r="J1002">
        <v>0.4</v>
      </c>
      <c r="L1002">
        <v>3.8</v>
      </c>
      <c r="M1002" t="s">
        <v>20</v>
      </c>
      <c r="N1002" s="11"/>
      <c r="P1002" t="s">
        <v>93</v>
      </c>
      <c r="Q1002" t="s">
        <v>456</v>
      </c>
      <c r="R1002" t="s">
        <v>457</v>
      </c>
      <c r="S1002" t="s">
        <v>20</v>
      </c>
    </row>
    <row r="1003" spans="1:19" x14ac:dyDescent="0.3">
      <c r="A1003" s="11">
        <v>45361</v>
      </c>
      <c r="B1003" t="s">
        <v>26</v>
      </c>
      <c r="C1003" t="s">
        <v>16</v>
      </c>
      <c r="D1003" t="s">
        <v>455</v>
      </c>
      <c r="E1003" t="s">
        <v>59</v>
      </c>
      <c r="G1003" t="s">
        <v>93</v>
      </c>
      <c r="H1003" t="s">
        <v>18</v>
      </c>
      <c r="I1003" t="s">
        <v>19</v>
      </c>
      <c r="J1003">
        <v>0.1</v>
      </c>
      <c r="L1003">
        <v>3.8</v>
      </c>
      <c r="M1003" t="s">
        <v>20</v>
      </c>
      <c r="N1003" s="11"/>
      <c r="P1003" t="s">
        <v>93</v>
      </c>
      <c r="Q1003" t="s">
        <v>456</v>
      </c>
      <c r="R1003" t="s">
        <v>457</v>
      </c>
      <c r="S1003" t="s">
        <v>20</v>
      </c>
    </row>
    <row r="1004" spans="1:19" x14ac:dyDescent="0.3">
      <c r="A1004" s="11">
        <v>45342</v>
      </c>
      <c r="B1004" t="s">
        <v>26</v>
      </c>
      <c r="C1004" t="s">
        <v>16</v>
      </c>
      <c r="D1004" t="s">
        <v>455</v>
      </c>
      <c r="E1004" t="s">
        <v>59</v>
      </c>
      <c r="G1004" t="s">
        <v>93</v>
      </c>
      <c r="H1004" t="s">
        <v>18</v>
      </c>
      <c r="I1004" t="s">
        <v>19</v>
      </c>
      <c r="J1004">
        <v>0.9</v>
      </c>
      <c r="L1004">
        <v>3.8</v>
      </c>
      <c r="M1004" t="s">
        <v>20</v>
      </c>
      <c r="N1004" s="11"/>
      <c r="P1004" t="s">
        <v>93</v>
      </c>
      <c r="Q1004" t="s">
        <v>456</v>
      </c>
      <c r="R1004" t="s">
        <v>457</v>
      </c>
      <c r="S1004" t="s">
        <v>20</v>
      </c>
    </row>
    <row r="1005" spans="1:19" x14ac:dyDescent="0.3">
      <c r="A1005" s="11">
        <v>45334</v>
      </c>
      <c r="B1005" t="s">
        <v>26</v>
      </c>
      <c r="C1005" t="s">
        <v>16</v>
      </c>
      <c r="D1005" t="s">
        <v>458</v>
      </c>
      <c r="E1005" t="s">
        <v>59</v>
      </c>
      <c r="G1005" t="s">
        <v>28</v>
      </c>
      <c r="H1005" t="s">
        <v>18</v>
      </c>
      <c r="I1005" t="s">
        <v>19</v>
      </c>
      <c r="J1005">
        <v>0.3</v>
      </c>
      <c r="L1005">
        <v>0.3</v>
      </c>
      <c r="M1005" t="s">
        <v>22</v>
      </c>
      <c r="N1005" s="11">
        <v>45390</v>
      </c>
      <c r="O1005" t="s">
        <v>602</v>
      </c>
      <c r="P1005" t="s">
        <v>28</v>
      </c>
      <c r="Q1005" t="s">
        <v>459</v>
      </c>
      <c r="R1005" t="s">
        <v>460</v>
      </c>
      <c r="S1005" t="s">
        <v>22</v>
      </c>
    </row>
    <row r="1006" spans="1:19" x14ac:dyDescent="0.3">
      <c r="A1006" s="11">
        <v>45365</v>
      </c>
      <c r="B1006" t="s">
        <v>26</v>
      </c>
      <c r="C1006" t="s">
        <v>16</v>
      </c>
      <c r="D1006" t="s">
        <v>461</v>
      </c>
      <c r="E1006" t="s">
        <v>59</v>
      </c>
      <c r="G1006" t="s">
        <v>164</v>
      </c>
      <c r="H1006" t="s">
        <v>18</v>
      </c>
      <c r="I1006" t="s">
        <v>19</v>
      </c>
      <c r="J1006">
        <v>0.6</v>
      </c>
      <c r="L1006">
        <v>6.6</v>
      </c>
      <c r="M1006" t="s">
        <v>20</v>
      </c>
      <c r="N1006" s="11"/>
      <c r="P1006" t="s">
        <v>164</v>
      </c>
      <c r="R1006" t="s">
        <v>462</v>
      </c>
      <c r="S1006" t="s">
        <v>20</v>
      </c>
    </row>
    <row r="1007" spans="1:19" x14ac:dyDescent="0.3">
      <c r="A1007" s="11">
        <v>45368</v>
      </c>
      <c r="B1007" t="s">
        <v>26</v>
      </c>
      <c r="C1007" t="s">
        <v>16</v>
      </c>
      <c r="D1007" t="s">
        <v>461</v>
      </c>
      <c r="E1007" t="s">
        <v>59</v>
      </c>
      <c r="G1007" t="s">
        <v>164</v>
      </c>
      <c r="H1007" t="s">
        <v>18</v>
      </c>
      <c r="I1007" t="s">
        <v>19</v>
      </c>
      <c r="J1007">
        <v>0.2</v>
      </c>
      <c r="L1007">
        <v>6.6</v>
      </c>
      <c r="M1007" t="s">
        <v>20</v>
      </c>
      <c r="N1007" s="11"/>
      <c r="P1007" t="s">
        <v>164</v>
      </c>
      <c r="R1007" t="s">
        <v>462</v>
      </c>
      <c r="S1007" t="s">
        <v>20</v>
      </c>
    </row>
    <row r="1008" spans="1:19" x14ac:dyDescent="0.3">
      <c r="A1008" s="11">
        <v>45368</v>
      </c>
      <c r="B1008" t="s">
        <v>26</v>
      </c>
      <c r="C1008" t="s">
        <v>16</v>
      </c>
      <c r="D1008" t="s">
        <v>461</v>
      </c>
      <c r="E1008" t="s">
        <v>59</v>
      </c>
      <c r="G1008" t="s">
        <v>164</v>
      </c>
      <c r="H1008" t="s">
        <v>18</v>
      </c>
      <c r="I1008" t="s">
        <v>19</v>
      </c>
      <c r="J1008">
        <v>0.4</v>
      </c>
      <c r="L1008">
        <v>6.6</v>
      </c>
      <c r="M1008" t="s">
        <v>20</v>
      </c>
      <c r="N1008" s="11"/>
      <c r="P1008" t="s">
        <v>164</v>
      </c>
      <c r="R1008" t="s">
        <v>462</v>
      </c>
      <c r="S1008" t="s">
        <v>20</v>
      </c>
    </row>
    <row r="1009" spans="1:19" x14ac:dyDescent="0.3">
      <c r="A1009" s="11">
        <v>45355</v>
      </c>
      <c r="B1009" t="s">
        <v>26</v>
      </c>
      <c r="C1009" t="s">
        <v>16</v>
      </c>
      <c r="D1009" t="s">
        <v>461</v>
      </c>
      <c r="E1009" t="s">
        <v>59</v>
      </c>
      <c r="G1009" t="s">
        <v>164</v>
      </c>
      <c r="H1009" t="s">
        <v>18</v>
      </c>
      <c r="I1009" t="s">
        <v>19</v>
      </c>
      <c r="J1009">
        <v>1</v>
      </c>
      <c r="L1009">
        <v>6.6</v>
      </c>
      <c r="M1009" t="s">
        <v>20</v>
      </c>
      <c r="N1009" s="11"/>
      <c r="P1009" t="s">
        <v>164</v>
      </c>
      <c r="R1009" t="s">
        <v>462</v>
      </c>
      <c r="S1009" t="s">
        <v>20</v>
      </c>
    </row>
    <row r="1010" spans="1:19" x14ac:dyDescent="0.3">
      <c r="A1010" s="11">
        <v>45352</v>
      </c>
      <c r="B1010" t="s">
        <v>26</v>
      </c>
      <c r="C1010" t="s">
        <v>16</v>
      </c>
      <c r="D1010" t="s">
        <v>461</v>
      </c>
      <c r="E1010" t="s">
        <v>59</v>
      </c>
      <c r="G1010" t="s">
        <v>164</v>
      </c>
      <c r="H1010" t="s">
        <v>18</v>
      </c>
      <c r="I1010" t="s">
        <v>19</v>
      </c>
      <c r="J1010">
        <v>2.7</v>
      </c>
      <c r="L1010">
        <v>6.6</v>
      </c>
      <c r="M1010" t="s">
        <v>20</v>
      </c>
      <c r="N1010" s="11"/>
      <c r="P1010" t="s">
        <v>164</v>
      </c>
      <c r="R1010" t="s">
        <v>462</v>
      </c>
      <c r="S1010" t="s">
        <v>20</v>
      </c>
    </row>
    <row r="1011" spans="1:19" x14ac:dyDescent="0.3">
      <c r="A1011" s="11">
        <v>45369</v>
      </c>
      <c r="B1011" t="s">
        <v>26</v>
      </c>
      <c r="C1011" t="s">
        <v>16</v>
      </c>
      <c r="D1011" t="s">
        <v>461</v>
      </c>
      <c r="E1011" t="s">
        <v>59</v>
      </c>
      <c r="G1011" t="s">
        <v>164</v>
      </c>
      <c r="H1011" t="s">
        <v>18</v>
      </c>
      <c r="I1011" t="s">
        <v>19</v>
      </c>
      <c r="J1011">
        <v>0.7</v>
      </c>
      <c r="L1011">
        <v>6.6</v>
      </c>
      <c r="M1011" t="s">
        <v>20</v>
      </c>
      <c r="N1011" s="11"/>
      <c r="P1011" t="s">
        <v>164</v>
      </c>
      <c r="R1011" t="s">
        <v>462</v>
      </c>
      <c r="S1011" t="s">
        <v>20</v>
      </c>
    </row>
    <row r="1012" spans="1:19" x14ac:dyDescent="0.3">
      <c r="A1012" s="11">
        <v>45355</v>
      </c>
      <c r="B1012" t="s">
        <v>26</v>
      </c>
      <c r="C1012" t="s">
        <v>16</v>
      </c>
      <c r="D1012" t="s">
        <v>461</v>
      </c>
      <c r="E1012" t="s">
        <v>59</v>
      </c>
      <c r="G1012" t="s">
        <v>164</v>
      </c>
      <c r="H1012" t="s">
        <v>18</v>
      </c>
      <c r="I1012" t="s">
        <v>19</v>
      </c>
      <c r="J1012">
        <v>0.2</v>
      </c>
      <c r="L1012">
        <v>6.6</v>
      </c>
      <c r="M1012" t="s">
        <v>20</v>
      </c>
      <c r="N1012" s="11"/>
      <c r="P1012" t="s">
        <v>164</v>
      </c>
      <c r="R1012" t="s">
        <v>462</v>
      </c>
      <c r="S1012" t="s">
        <v>20</v>
      </c>
    </row>
    <row r="1013" spans="1:19" x14ac:dyDescent="0.3">
      <c r="A1013" s="11">
        <v>45359</v>
      </c>
      <c r="B1013" t="s">
        <v>26</v>
      </c>
      <c r="C1013" t="s">
        <v>16</v>
      </c>
      <c r="D1013" t="s">
        <v>463</v>
      </c>
      <c r="E1013" t="s">
        <v>59</v>
      </c>
      <c r="G1013" t="s">
        <v>28</v>
      </c>
      <c r="H1013" t="s">
        <v>18</v>
      </c>
      <c r="I1013" t="s">
        <v>29</v>
      </c>
      <c r="J1013">
        <v>0.5</v>
      </c>
      <c r="L1013">
        <v>1.2</v>
      </c>
      <c r="M1013" t="s">
        <v>22</v>
      </c>
      <c r="N1013" s="11">
        <v>45376</v>
      </c>
      <c r="O1013" t="s">
        <v>143</v>
      </c>
      <c r="P1013" t="s">
        <v>28</v>
      </c>
      <c r="Q1013" t="s">
        <v>464</v>
      </c>
      <c r="R1013" t="s">
        <v>465</v>
      </c>
      <c r="S1013" t="s">
        <v>22</v>
      </c>
    </row>
    <row r="1014" spans="1:19" x14ac:dyDescent="0.3">
      <c r="A1014" s="11">
        <v>45364</v>
      </c>
      <c r="B1014" t="s">
        <v>26</v>
      </c>
      <c r="C1014" t="s">
        <v>16</v>
      </c>
      <c r="D1014" t="s">
        <v>463</v>
      </c>
      <c r="E1014" t="s">
        <v>59</v>
      </c>
      <c r="G1014" t="s">
        <v>28</v>
      </c>
      <c r="H1014" t="s">
        <v>18</v>
      </c>
      <c r="I1014" t="s">
        <v>29</v>
      </c>
      <c r="J1014">
        <v>0.7</v>
      </c>
      <c r="L1014">
        <v>1.2</v>
      </c>
      <c r="M1014" t="s">
        <v>22</v>
      </c>
      <c r="N1014" s="11">
        <v>45376</v>
      </c>
      <c r="O1014" t="s">
        <v>143</v>
      </c>
      <c r="P1014" t="s">
        <v>28</v>
      </c>
      <c r="Q1014" t="s">
        <v>464</v>
      </c>
      <c r="R1014" t="s">
        <v>465</v>
      </c>
      <c r="S1014" t="s">
        <v>22</v>
      </c>
    </row>
    <row r="1015" spans="1:19" x14ac:dyDescent="0.3">
      <c r="A1015" s="11"/>
      <c r="N1015" s="11"/>
    </row>
    <row r="1016" spans="1:19" x14ac:dyDescent="0.3">
      <c r="A1016" s="11"/>
      <c r="N1016" s="11"/>
    </row>
    <row r="1017" spans="1:19" x14ac:dyDescent="0.3">
      <c r="A1017" s="11"/>
      <c r="N1017" s="11"/>
    </row>
    <row r="1018" spans="1:19" x14ac:dyDescent="0.3">
      <c r="A1018" s="11"/>
      <c r="N1018" s="11"/>
    </row>
    <row r="1019" spans="1:19" x14ac:dyDescent="0.3">
      <c r="A1019" s="11"/>
      <c r="N1019" s="11"/>
    </row>
    <row r="1020" spans="1:19" x14ac:dyDescent="0.3">
      <c r="A1020" s="11"/>
      <c r="N1020" s="11"/>
    </row>
    <row r="1021" spans="1:19" x14ac:dyDescent="0.3">
      <c r="A1021" s="11"/>
      <c r="N1021" s="11"/>
    </row>
    <row r="1022" spans="1:19" x14ac:dyDescent="0.3">
      <c r="A1022" s="11"/>
      <c r="N1022" s="11"/>
    </row>
    <row r="1023" spans="1:19" x14ac:dyDescent="0.3">
      <c r="A1023" s="11"/>
      <c r="N1023" s="11"/>
    </row>
    <row r="1024" spans="1:19" x14ac:dyDescent="0.3">
      <c r="A1024" s="11"/>
      <c r="N1024" s="11"/>
    </row>
    <row r="1025" spans="1:14" x14ac:dyDescent="0.3">
      <c r="A1025" s="11"/>
    </row>
    <row r="1026" spans="1:14" x14ac:dyDescent="0.3">
      <c r="A1026" s="11"/>
      <c r="N1026" s="11"/>
    </row>
    <row r="1027" spans="1:14" x14ac:dyDescent="0.3">
      <c r="A1027" s="11"/>
      <c r="N1027" s="11"/>
    </row>
    <row r="1028" spans="1:14" x14ac:dyDescent="0.3">
      <c r="A1028" s="11"/>
      <c r="N1028" s="11"/>
    </row>
    <row r="1029" spans="1:14" x14ac:dyDescent="0.3">
      <c r="A1029" s="11"/>
    </row>
    <row r="1030" spans="1:14" x14ac:dyDescent="0.3">
      <c r="A1030" s="11"/>
    </row>
    <row r="1031" spans="1:14" x14ac:dyDescent="0.3">
      <c r="A1031" s="11"/>
    </row>
    <row r="1032" spans="1:14" x14ac:dyDescent="0.3">
      <c r="A1032" s="11"/>
    </row>
    <row r="1033" spans="1:14" x14ac:dyDescent="0.3">
      <c r="A1033" s="11"/>
    </row>
    <row r="1034" spans="1:14" x14ac:dyDescent="0.3">
      <c r="A1034" s="11"/>
    </row>
    <row r="1035" spans="1:14" x14ac:dyDescent="0.3">
      <c r="A1035" s="11"/>
    </row>
    <row r="1036" spans="1:14" x14ac:dyDescent="0.3">
      <c r="A1036" s="11"/>
    </row>
    <row r="1037" spans="1:14" x14ac:dyDescent="0.3">
      <c r="A1037" s="11"/>
    </row>
    <row r="1038" spans="1:14" x14ac:dyDescent="0.3">
      <c r="A1038" s="11"/>
    </row>
    <row r="1039" spans="1:14" x14ac:dyDescent="0.3">
      <c r="A1039" s="11"/>
    </row>
    <row r="1040" spans="1:14" x14ac:dyDescent="0.3">
      <c r="A1040" s="11"/>
    </row>
    <row r="1041" spans="1:1" x14ac:dyDescent="0.3">
      <c r="A1041" s="11"/>
    </row>
    <row r="1042" spans="1:1" x14ac:dyDescent="0.3">
      <c r="A1042" s="11"/>
    </row>
    <row r="1043" spans="1:1" x14ac:dyDescent="0.3">
      <c r="A1043" s="11"/>
    </row>
    <row r="1044" spans="1:1" x14ac:dyDescent="0.3">
      <c r="A1044" s="11"/>
    </row>
    <row r="1045" spans="1:1" x14ac:dyDescent="0.3">
      <c r="A1045" s="11"/>
    </row>
    <row r="1046" spans="1:1" x14ac:dyDescent="0.3">
      <c r="A1046" s="11"/>
    </row>
    <row r="1047" spans="1:1" x14ac:dyDescent="0.3">
      <c r="A1047" s="11"/>
    </row>
    <row r="1048" spans="1:1" x14ac:dyDescent="0.3">
      <c r="A1048" s="11"/>
    </row>
    <row r="1049" spans="1:1" x14ac:dyDescent="0.3">
      <c r="A1049" s="11"/>
    </row>
    <row r="1050" spans="1:1" x14ac:dyDescent="0.3">
      <c r="A1050" s="11"/>
    </row>
    <row r="1051" spans="1:1" x14ac:dyDescent="0.3">
      <c r="A1051" s="11"/>
    </row>
    <row r="1052" spans="1:1" x14ac:dyDescent="0.3">
      <c r="A1052" s="11"/>
    </row>
    <row r="1053" spans="1:1" x14ac:dyDescent="0.3">
      <c r="A1053" s="11"/>
    </row>
    <row r="1054" spans="1:1" x14ac:dyDescent="0.3">
      <c r="A1054" s="11"/>
    </row>
    <row r="1055" spans="1:1" x14ac:dyDescent="0.3">
      <c r="A1055" s="11"/>
    </row>
    <row r="1056" spans="1:1" x14ac:dyDescent="0.3">
      <c r="A1056" s="11"/>
    </row>
    <row r="1057" spans="1:1" x14ac:dyDescent="0.3">
      <c r="A1057" s="11"/>
    </row>
    <row r="1058" spans="1:1" x14ac:dyDescent="0.3">
      <c r="A1058" s="11"/>
    </row>
    <row r="1059" spans="1:1" x14ac:dyDescent="0.3">
      <c r="A1059" s="11"/>
    </row>
    <row r="1060" spans="1:1" x14ac:dyDescent="0.3">
      <c r="A1060" s="11"/>
    </row>
    <row r="1061" spans="1:1" x14ac:dyDescent="0.3">
      <c r="A1061" s="11"/>
    </row>
    <row r="1062" spans="1:1" x14ac:dyDescent="0.3">
      <c r="A1062" s="11"/>
    </row>
    <row r="1063" spans="1:1" x14ac:dyDescent="0.3">
      <c r="A1063" s="11"/>
    </row>
    <row r="1064" spans="1:1" x14ac:dyDescent="0.3">
      <c r="A1064" s="11"/>
    </row>
    <row r="1065" spans="1:1" x14ac:dyDescent="0.3">
      <c r="A1065" s="11"/>
    </row>
    <row r="1066" spans="1:1" x14ac:dyDescent="0.3">
      <c r="A1066" s="11"/>
    </row>
    <row r="1067" spans="1:1" x14ac:dyDescent="0.3">
      <c r="A1067" s="11"/>
    </row>
    <row r="1068" spans="1:1" x14ac:dyDescent="0.3">
      <c r="A1068" s="11"/>
    </row>
    <row r="1069" spans="1:1" x14ac:dyDescent="0.3">
      <c r="A1069" s="11"/>
    </row>
    <row r="1070" spans="1:1" x14ac:dyDescent="0.3">
      <c r="A1070" s="11"/>
    </row>
    <row r="1071" spans="1:1" x14ac:dyDescent="0.3">
      <c r="A1071" s="11"/>
    </row>
    <row r="1072" spans="1:1" x14ac:dyDescent="0.3">
      <c r="A1072" s="11"/>
    </row>
    <row r="1073" spans="1:14" x14ac:dyDescent="0.3">
      <c r="A1073" s="11"/>
    </row>
    <row r="1074" spans="1:14" x14ac:dyDescent="0.3">
      <c r="A1074" s="11"/>
    </row>
    <row r="1075" spans="1:14" x14ac:dyDescent="0.3">
      <c r="A1075" s="11"/>
    </row>
    <row r="1076" spans="1:14" x14ac:dyDescent="0.3">
      <c r="A1076" s="11"/>
      <c r="N1076" s="11"/>
    </row>
    <row r="1077" spans="1:14" x14ac:dyDescent="0.3">
      <c r="A1077" s="11"/>
    </row>
    <row r="1078" spans="1:14" x14ac:dyDescent="0.3">
      <c r="A1078" s="11"/>
    </row>
    <row r="1079" spans="1:14" x14ac:dyDescent="0.3">
      <c r="A1079" s="11"/>
    </row>
    <row r="1080" spans="1:14" x14ac:dyDescent="0.3">
      <c r="A1080" s="11"/>
    </row>
    <row r="1081" spans="1:14" x14ac:dyDescent="0.3">
      <c r="A1081" s="11"/>
    </row>
    <row r="1082" spans="1:14" x14ac:dyDescent="0.3">
      <c r="A1082" s="11"/>
    </row>
    <row r="1083" spans="1:14" x14ac:dyDescent="0.3">
      <c r="A1083" s="11"/>
    </row>
    <row r="1084" spans="1:14" x14ac:dyDescent="0.3">
      <c r="A1084" s="11"/>
    </row>
    <row r="1085" spans="1:14" x14ac:dyDescent="0.3">
      <c r="A1085" s="11"/>
    </row>
    <row r="1086" spans="1:14" x14ac:dyDescent="0.3">
      <c r="A1086" s="11"/>
    </row>
    <row r="1087" spans="1:14" x14ac:dyDescent="0.3">
      <c r="A1087" s="11"/>
    </row>
    <row r="1088" spans="1:14" x14ac:dyDescent="0.3">
      <c r="A1088" s="11"/>
    </row>
    <row r="1089" spans="1:1" x14ac:dyDescent="0.3">
      <c r="A1089" s="11"/>
    </row>
    <row r="1090" spans="1:1" x14ac:dyDescent="0.3">
      <c r="A1090" s="11"/>
    </row>
    <row r="1091" spans="1:1" x14ac:dyDescent="0.3">
      <c r="A1091" s="11"/>
    </row>
    <row r="1092" spans="1:1" x14ac:dyDescent="0.3">
      <c r="A1092" s="11"/>
    </row>
    <row r="1093" spans="1:1" x14ac:dyDescent="0.3">
      <c r="A1093" s="11"/>
    </row>
    <row r="1094" spans="1:1" x14ac:dyDescent="0.3">
      <c r="A1094" s="11"/>
    </row>
    <row r="1095" spans="1:1" x14ac:dyDescent="0.3">
      <c r="A1095" s="11"/>
    </row>
    <row r="1096" spans="1:1" x14ac:dyDescent="0.3">
      <c r="A1096" s="11"/>
    </row>
    <row r="1097" spans="1:1" x14ac:dyDescent="0.3">
      <c r="A1097" s="11"/>
    </row>
    <row r="1098" spans="1:1" x14ac:dyDescent="0.3">
      <c r="A1098" s="11"/>
    </row>
    <row r="1099" spans="1:1" x14ac:dyDescent="0.3">
      <c r="A1099" s="11"/>
    </row>
    <row r="1100" spans="1:1" x14ac:dyDescent="0.3">
      <c r="A1100" s="11"/>
    </row>
    <row r="1101" spans="1:1" x14ac:dyDescent="0.3">
      <c r="A1101" s="11"/>
    </row>
    <row r="1102" spans="1:1" x14ac:dyDescent="0.3">
      <c r="A1102" s="11"/>
    </row>
    <row r="1103" spans="1:1" x14ac:dyDescent="0.3">
      <c r="A1103" s="11"/>
    </row>
    <row r="1104" spans="1:1" x14ac:dyDescent="0.3">
      <c r="A1104" s="11"/>
    </row>
    <row r="1105" spans="1:1" x14ac:dyDescent="0.3">
      <c r="A1105" s="11"/>
    </row>
    <row r="1106" spans="1:1" x14ac:dyDescent="0.3">
      <c r="A1106" s="11"/>
    </row>
    <row r="1107" spans="1:1" x14ac:dyDescent="0.3">
      <c r="A1107" s="11"/>
    </row>
    <row r="1108" spans="1:1" x14ac:dyDescent="0.3">
      <c r="A1108" s="11"/>
    </row>
    <row r="1109" spans="1:1" x14ac:dyDescent="0.3">
      <c r="A1109" s="11"/>
    </row>
    <row r="1110" spans="1:1" x14ac:dyDescent="0.3">
      <c r="A1110" s="11"/>
    </row>
    <row r="1111" spans="1:1" x14ac:dyDescent="0.3">
      <c r="A1111" s="11"/>
    </row>
    <row r="1112" spans="1:1" x14ac:dyDescent="0.3">
      <c r="A1112" s="11"/>
    </row>
    <row r="1113" spans="1:1" x14ac:dyDescent="0.3">
      <c r="A1113" s="11"/>
    </row>
    <row r="1114" spans="1:1" x14ac:dyDescent="0.3">
      <c r="A1114" s="11"/>
    </row>
    <row r="1115" spans="1:1" x14ac:dyDescent="0.3">
      <c r="A1115" s="11"/>
    </row>
    <row r="1116" spans="1:1" x14ac:dyDescent="0.3">
      <c r="A1116" s="11"/>
    </row>
    <row r="1117" spans="1:1" x14ac:dyDescent="0.3">
      <c r="A1117" s="11"/>
    </row>
    <row r="1118" spans="1:1" x14ac:dyDescent="0.3">
      <c r="A1118" s="11"/>
    </row>
    <row r="1119" spans="1:1" x14ac:dyDescent="0.3">
      <c r="A1119" s="11"/>
    </row>
    <row r="1120" spans="1:1" x14ac:dyDescent="0.3">
      <c r="A1120" s="11"/>
    </row>
    <row r="1121" spans="1:1" x14ac:dyDescent="0.3">
      <c r="A1121" s="11"/>
    </row>
    <row r="1122" spans="1:1" x14ac:dyDescent="0.3">
      <c r="A1122" s="11"/>
    </row>
    <row r="1123" spans="1:1" x14ac:dyDescent="0.3">
      <c r="A1123" s="11"/>
    </row>
    <row r="1124" spans="1:1" x14ac:dyDescent="0.3">
      <c r="A1124" s="11"/>
    </row>
    <row r="1125" spans="1:1" x14ac:dyDescent="0.3">
      <c r="A1125" s="11"/>
    </row>
    <row r="1126" spans="1:1" x14ac:dyDescent="0.3">
      <c r="A1126" s="11"/>
    </row>
    <row r="1127" spans="1:1" x14ac:dyDescent="0.3">
      <c r="A1127" s="11"/>
    </row>
    <row r="1128" spans="1:1" x14ac:dyDescent="0.3">
      <c r="A1128" s="11"/>
    </row>
    <row r="1129" spans="1:1" x14ac:dyDescent="0.3">
      <c r="A1129" s="11"/>
    </row>
    <row r="1130" spans="1:1" x14ac:dyDescent="0.3">
      <c r="A1130" s="11"/>
    </row>
    <row r="1131" spans="1:1" x14ac:dyDescent="0.3">
      <c r="A1131" s="11"/>
    </row>
    <row r="1132" spans="1:1" x14ac:dyDescent="0.3">
      <c r="A1132" s="11"/>
    </row>
    <row r="1133" spans="1:1" x14ac:dyDescent="0.3">
      <c r="A1133" s="11"/>
    </row>
    <row r="1134" spans="1:1" x14ac:dyDescent="0.3">
      <c r="A1134" s="11"/>
    </row>
    <row r="1135" spans="1:1" x14ac:dyDescent="0.3">
      <c r="A1135" s="11"/>
    </row>
    <row r="1136" spans="1:1" x14ac:dyDescent="0.3">
      <c r="A1136" s="11"/>
    </row>
    <row r="1137" spans="1:1" x14ac:dyDescent="0.3">
      <c r="A1137" s="11"/>
    </row>
    <row r="1138" spans="1:1" x14ac:dyDescent="0.3">
      <c r="A1138" s="11"/>
    </row>
    <row r="1139" spans="1:1" x14ac:dyDescent="0.3">
      <c r="A1139" s="11"/>
    </row>
    <row r="1140" spans="1:1" x14ac:dyDescent="0.3">
      <c r="A1140" s="11"/>
    </row>
    <row r="1141" spans="1:1" x14ac:dyDescent="0.3">
      <c r="A1141" s="11"/>
    </row>
    <row r="1142" spans="1:1" x14ac:dyDescent="0.3">
      <c r="A1142" s="11"/>
    </row>
    <row r="1143" spans="1:1" x14ac:dyDescent="0.3">
      <c r="A1143" s="11"/>
    </row>
    <row r="1144" spans="1:1" x14ac:dyDescent="0.3">
      <c r="A1144" s="11"/>
    </row>
    <row r="1145" spans="1:1" x14ac:dyDescent="0.3">
      <c r="A1145" s="11"/>
    </row>
    <row r="1146" spans="1:1" x14ac:dyDescent="0.3">
      <c r="A1146" s="11"/>
    </row>
    <row r="1147" spans="1:1" x14ac:dyDescent="0.3">
      <c r="A1147" s="11"/>
    </row>
    <row r="1148" spans="1:1" x14ac:dyDescent="0.3">
      <c r="A1148" s="11"/>
    </row>
    <row r="1149" spans="1:1" x14ac:dyDescent="0.3">
      <c r="A1149" s="11"/>
    </row>
    <row r="1150" spans="1:1" x14ac:dyDescent="0.3">
      <c r="A1150" s="11"/>
    </row>
    <row r="1151" spans="1:1" x14ac:dyDescent="0.3">
      <c r="A1151" s="11"/>
    </row>
    <row r="1152" spans="1:1" x14ac:dyDescent="0.3">
      <c r="A1152" s="11"/>
    </row>
    <row r="1153" spans="1:1" x14ac:dyDescent="0.3">
      <c r="A1153" s="11"/>
    </row>
    <row r="1154" spans="1:1" x14ac:dyDescent="0.3">
      <c r="A1154" s="11"/>
    </row>
    <row r="1155" spans="1:1" x14ac:dyDescent="0.3">
      <c r="A1155" s="11"/>
    </row>
    <row r="1156" spans="1:1" x14ac:dyDescent="0.3">
      <c r="A1156" s="11"/>
    </row>
    <row r="1157" spans="1:1" x14ac:dyDescent="0.3">
      <c r="A1157" s="11"/>
    </row>
    <row r="1158" spans="1:1" x14ac:dyDescent="0.3">
      <c r="A1158" s="11"/>
    </row>
    <row r="1159" spans="1:1" x14ac:dyDescent="0.3">
      <c r="A1159" s="11"/>
    </row>
    <row r="1160" spans="1:1" x14ac:dyDescent="0.3">
      <c r="A1160" s="11"/>
    </row>
    <row r="1161" spans="1:1" x14ac:dyDescent="0.3">
      <c r="A1161" s="11"/>
    </row>
    <row r="1162" spans="1:1" x14ac:dyDescent="0.3">
      <c r="A1162" s="11"/>
    </row>
    <row r="1163" spans="1:1" x14ac:dyDescent="0.3">
      <c r="A1163" s="11"/>
    </row>
    <row r="1164" spans="1:1" x14ac:dyDescent="0.3">
      <c r="A1164" s="11"/>
    </row>
    <row r="1165" spans="1:1" x14ac:dyDescent="0.3">
      <c r="A1165" s="11"/>
    </row>
    <row r="1166" spans="1:1" x14ac:dyDescent="0.3">
      <c r="A1166" s="11"/>
    </row>
    <row r="1167" spans="1:1" x14ac:dyDescent="0.3">
      <c r="A1167" s="11"/>
    </row>
    <row r="1168" spans="1:1" x14ac:dyDescent="0.3">
      <c r="A1168" s="11"/>
    </row>
    <row r="1169" spans="1:1" x14ac:dyDescent="0.3">
      <c r="A1169" s="11"/>
    </row>
    <row r="1170" spans="1:1" x14ac:dyDescent="0.3">
      <c r="A1170" s="11"/>
    </row>
    <row r="1171" spans="1:1" x14ac:dyDescent="0.3">
      <c r="A1171" s="11"/>
    </row>
    <row r="1172" spans="1:1" x14ac:dyDescent="0.3">
      <c r="A1172" s="11"/>
    </row>
    <row r="1173" spans="1:1" x14ac:dyDescent="0.3">
      <c r="A1173" s="11"/>
    </row>
    <row r="1174" spans="1:1" x14ac:dyDescent="0.3">
      <c r="A1174" s="11"/>
    </row>
    <row r="1175" spans="1:1" x14ac:dyDescent="0.3">
      <c r="A1175" s="11"/>
    </row>
    <row r="1176" spans="1:1" x14ac:dyDescent="0.3">
      <c r="A1176" s="11"/>
    </row>
    <row r="1177" spans="1:1" x14ac:dyDescent="0.3">
      <c r="A1177" s="11"/>
    </row>
    <row r="1178" spans="1:1" x14ac:dyDescent="0.3">
      <c r="A1178" s="11"/>
    </row>
    <row r="1179" spans="1:1" x14ac:dyDescent="0.3">
      <c r="A1179" s="11"/>
    </row>
    <row r="1180" spans="1:1" x14ac:dyDescent="0.3">
      <c r="A1180" s="11"/>
    </row>
    <row r="1181" spans="1:1" x14ac:dyDescent="0.3">
      <c r="A1181" s="11"/>
    </row>
    <row r="1182" spans="1:1" x14ac:dyDescent="0.3">
      <c r="A1182" s="11"/>
    </row>
    <row r="1183" spans="1:1" x14ac:dyDescent="0.3">
      <c r="A1183" s="11"/>
    </row>
    <row r="1184" spans="1:1" x14ac:dyDescent="0.3">
      <c r="A1184" s="11"/>
    </row>
    <row r="1185" spans="1:1" x14ac:dyDescent="0.3">
      <c r="A1185" s="11"/>
    </row>
    <row r="1186" spans="1:1" x14ac:dyDescent="0.3">
      <c r="A1186" s="11"/>
    </row>
    <row r="1187" spans="1:1" x14ac:dyDescent="0.3">
      <c r="A1187" s="11"/>
    </row>
    <row r="1188" spans="1:1" x14ac:dyDescent="0.3">
      <c r="A1188" s="11"/>
    </row>
    <row r="1189" spans="1:1" x14ac:dyDescent="0.3">
      <c r="A1189" s="11"/>
    </row>
    <row r="1190" spans="1:1" x14ac:dyDescent="0.3">
      <c r="A1190" s="11"/>
    </row>
    <row r="1191" spans="1:1" x14ac:dyDescent="0.3">
      <c r="A1191" s="11"/>
    </row>
    <row r="1192" spans="1:1" x14ac:dyDescent="0.3">
      <c r="A1192" s="11"/>
    </row>
    <row r="1193" spans="1:1" x14ac:dyDescent="0.3">
      <c r="A1193" s="11"/>
    </row>
    <row r="1194" spans="1:1" x14ac:dyDescent="0.3">
      <c r="A1194" s="11"/>
    </row>
    <row r="1195" spans="1:1" x14ac:dyDescent="0.3">
      <c r="A1195" s="11"/>
    </row>
    <row r="1196" spans="1:1" x14ac:dyDescent="0.3">
      <c r="A1196" s="11"/>
    </row>
    <row r="1197" spans="1:1" x14ac:dyDescent="0.3">
      <c r="A1197" s="11"/>
    </row>
    <row r="1198" spans="1:1" x14ac:dyDescent="0.3">
      <c r="A1198" s="11"/>
    </row>
    <row r="1199" spans="1:1" x14ac:dyDescent="0.3">
      <c r="A1199" s="11"/>
    </row>
    <row r="1200" spans="1:1" x14ac:dyDescent="0.3">
      <c r="A1200" s="11"/>
    </row>
    <row r="1201" spans="1:14" x14ac:dyDescent="0.3">
      <c r="A1201" s="11"/>
    </row>
    <row r="1202" spans="1:14" x14ac:dyDescent="0.3">
      <c r="A1202" s="11"/>
    </row>
    <row r="1203" spans="1:14" x14ac:dyDescent="0.3">
      <c r="A1203" s="11"/>
    </row>
    <row r="1204" spans="1:14" x14ac:dyDescent="0.3">
      <c r="A1204" s="11"/>
    </row>
    <row r="1205" spans="1:14" x14ac:dyDescent="0.3">
      <c r="A1205" s="11"/>
    </row>
    <row r="1206" spans="1:14" x14ac:dyDescent="0.3">
      <c r="A1206" s="11"/>
    </row>
    <row r="1207" spans="1:14" x14ac:dyDescent="0.3">
      <c r="A1207" s="11"/>
    </row>
    <row r="1208" spans="1:14" x14ac:dyDescent="0.3">
      <c r="A1208" s="11"/>
    </row>
    <row r="1209" spans="1:14" x14ac:dyDescent="0.3">
      <c r="A1209" s="11"/>
      <c r="N1209" s="11"/>
    </row>
    <row r="1210" spans="1:14" x14ac:dyDescent="0.3">
      <c r="A1210" s="11"/>
      <c r="N1210" s="11"/>
    </row>
    <row r="1211" spans="1:14" x14ac:dyDescent="0.3">
      <c r="A1211" s="11"/>
      <c r="N1211" s="11"/>
    </row>
    <row r="1212" spans="1:14" x14ac:dyDescent="0.3">
      <c r="A1212" s="11"/>
      <c r="N1212" s="11"/>
    </row>
    <row r="1213" spans="1:14" x14ac:dyDescent="0.3">
      <c r="A1213" s="11"/>
      <c r="N1213" s="11"/>
    </row>
    <row r="1214" spans="1:14" x14ac:dyDescent="0.3">
      <c r="A1214" s="11"/>
    </row>
    <row r="1215" spans="1:14" x14ac:dyDescent="0.3">
      <c r="A1215" s="11"/>
    </row>
    <row r="1216" spans="1:14" x14ac:dyDescent="0.3">
      <c r="A1216" s="11"/>
    </row>
    <row r="1217" spans="1:14" x14ac:dyDescent="0.3">
      <c r="A1217" s="11"/>
      <c r="N1217" s="11"/>
    </row>
    <row r="1218" spans="1:14" x14ac:dyDescent="0.3">
      <c r="A1218" s="11"/>
    </row>
    <row r="1219" spans="1:14" x14ac:dyDescent="0.3">
      <c r="A1219" s="11"/>
    </row>
    <row r="1220" spans="1:14" x14ac:dyDescent="0.3">
      <c r="A1220" s="11"/>
    </row>
    <row r="1221" spans="1:14" x14ac:dyDescent="0.3">
      <c r="A1221" s="11"/>
      <c r="N1221" s="11"/>
    </row>
    <row r="1222" spans="1:14" x14ac:dyDescent="0.3">
      <c r="A1222" s="11"/>
      <c r="N1222" s="11"/>
    </row>
    <row r="1223" spans="1:14" x14ac:dyDescent="0.3">
      <c r="A1223" s="11"/>
      <c r="N1223" s="11"/>
    </row>
    <row r="1224" spans="1:14" x14ac:dyDescent="0.3">
      <c r="A1224" s="11"/>
      <c r="N1224" s="11"/>
    </row>
    <row r="1225" spans="1:14" x14ac:dyDescent="0.3">
      <c r="A1225" s="11"/>
      <c r="N1225" s="11"/>
    </row>
    <row r="1226" spans="1:14" x14ac:dyDescent="0.3">
      <c r="A1226" s="11"/>
      <c r="N1226" s="11"/>
    </row>
    <row r="1227" spans="1:14" x14ac:dyDescent="0.3">
      <c r="A1227" s="11"/>
      <c r="N1227" s="11"/>
    </row>
    <row r="1228" spans="1:14" x14ac:dyDescent="0.3">
      <c r="A1228" s="11"/>
      <c r="N1228" s="11"/>
    </row>
    <row r="1229" spans="1:14" x14ac:dyDescent="0.3">
      <c r="A1229" s="11"/>
      <c r="N1229" s="11"/>
    </row>
    <row r="1230" spans="1:14" x14ac:dyDescent="0.3">
      <c r="A1230" s="11"/>
      <c r="N1230" s="11"/>
    </row>
    <row r="1231" spans="1:14" x14ac:dyDescent="0.3">
      <c r="A1231" s="11"/>
      <c r="N1231" s="11"/>
    </row>
    <row r="1232" spans="1:14" x14ac:dyDescent="0.3">
      <c r="A1232" s="11"/>
      <c r="N1232" s="11"/>
    </row>
    <row r="1233" spans="1:14" x14ac:dyDescent="0.3">
      <c r="A1233" s="11"/>
      <c r="N1233" s="11"/>
    </row>
    <row r="1234" spans="1:14" x14ac:dyDescent="0.3">
      <c r="A1234" s="11"/>
    </row>
    <row r="1235" spans="1:14" x14ac:dyDescent="0.3">
      <c r="A1235" s="11"/>
    </row>
    <row r="1236" spans="1:14" x14ac:dyDescent="0.3">
      <c r="A1236" s="11"/>
    </row>
    <row r="1237" spans="1:14" x14ac:dyDescent="0.3">
      <c r="A1237" s="11"/>
    </row>
    <row r="1238" spans="1:14" x14ac:dyDescent="0.3">
      <c r="A1238" s="11"/>
    </row>
    <row r="1239" spans="1:14" x14ac:dyDescent="0.3">
      <c r="A1239" s="11"/>
    </row>
    <row r="1240" spans="1:14" x14ac:dyDescent="0.3">
      <c r="A1240" s="11"/>
    </row>
    <row r="1241" spans="1:14" x14ac:dyDescent="0.3">
      <c r="A1241" s="11"/>
    </row>
    <row r="1242" spans="1:14" x14ac:dyDescent="0.3">
      <c r="A1242" s="11"/>
    </row>
    <row r="1243" spans="1:14" x14ac:dyDescent="0.3">
      <c r="A1243" s="11"/>
    </row>
    <row r="1244" spans="1:14" x14ac:dyDescent="0.3">
      <c r="A1244" s="11"/>
    </row>
    <row r="1245" spans="1:14" x14ac:dyDescent="0.3">
      <c r="A1245" s="11"/>
    </row>
    <row r="1246" spans="1:14" x14ac:dyDescent="0.3">
      <c r="A1246" s="11"/>
    </row>
    <row r="1247" spans="1:14" x14ac:dyDescent="0.3">
      <c r="A1247" s="11"/>
    </row>
    <row r="1248" spans="1:14" x14ac:dyDescent="0.3">
      <c r="A1248" s="11"/>
    </row>
    <row r="1249" spans="1:1" x14ac:dyDescent="0.3">
      <c r="A1249" s="11"/>
    </row>
    <row r="1250" spans="1:1" x14ac:dyDescent="0.3">
      <c r="A1250" s="11"/>
    </row>
    <row r="1251" spans="1:1" x14ac:dyDescent="0.3">
      <c r="A1251" s="11"/>
    </row>
    <row r="1252" spans="1:1" x14ac:dyDescent="0.3">
      <c r="A1252" s="11"/>
    </row>
    <row r="1253" spans="1:1" x14ac:dyDescent="0.3">
      <c r="A1253" s="11"/>
    </row>
    <row r="1254" spans="1:1" x14ac:dyDescent="0.3">
      <c r="A1254" s="11"/>
    </row>
    <row r="1255" spans="1:1" x14ac:dyDescent="0.3">
      <c r="A1255" s="11"/>
    </row>
    <row r="1256" spans="1:1" x14ac:dyDescent="0.3">
      <c r="A1256" s="11"/>
    </row>
    <row r="1257" spans="1:1" x14ac:dyDescent="0.3">
      <c r="A1257" s="11"/>
    </row>
    <row r="1258" spans="1:1" x14ac:dyDescent="0.3">
      <c r="A1258" s="11"/>
    </row>
    <row r="1259" spans="1:1" x14ac:dyDescent="0.3">
      <c r="A1259" s="11"/>
    </row>
    <row r="1260" spans="1:1" x14ac:dyDescent="0.3">
      <c r="A1260" s="11"/>
    </row>
    <row r="1261" spans="1:1" x14ac:dyDescent="0.3">
      <c r="A1261" s="11"/>
    </row>
    <row r="1262" spans="1:1" x14ac:dyDescent="0.3">
      <c r="A1262" s="11"/>
    </row>
    <row r="1263" spans="1:1" x14ac:dyDescent="0.3">
      <c r="A1263" s="11"/>
    </row>
    <row r="1264" spans="1:1" x14ac:dyDescent="0.3">
      <c r="A1264" s="11"/>
    </row>
    <row r="1265" spans="1:1" x14ac:dyDescent="0.3">
      <c r="A1265" s="11"/>
    </row>
    <row r="1266" spans="1:1" x14ac:dyDescent="0.3">
      <c r="A1266" s="11"/>
    </row>
    <row r="1267" spans="1:1" x14ac:dyDescent="0.3">
      <c r="A1267" s="11"/>
    </row>
    <row r="1268" spans="1:1" x14ac:dyDescent="0.3">
      <c r="A1268" s="11"/>
    </row>
    <row r="1269" spans="1:1" x14ac:dyDescent="0.3">
      <c r="A1269" s="11"/>
    </row>
    <row r="1270" spans="1:1" x14ac:dyDescent="0.3">
      <c r="A1270" s="11"/>
    </row>
    <row r="1271" spans="1:1" x14ac:dyDescent="0.3">
      <c r="A1271" s="11"/>
    </row>
    <row r="1272" spans="1:1" x14ac:dyDescent="0.3">
      <c r="A1272" s="11"/>
    </row>
    <row r="1273" spans="1:1" x14ac:dyDescent="0.3">
      <c r="A1273" s="11"/>
    </row>
    <row r="1274" spans="1:1" x14ac:dyDescent="0.3">
      <c r="A1274" s="11"/>
    </row>
    <row r="1275" spans="1:1" x14ac:dyDescent="0.3">
      <c r="A1275" s="11"/>
    </row>
    <row r="1276" spans="1:1" x14ac:dyDescent="0.3">
      <c r="A1276" s="11"/>
    </row>
    <row r="1277" spans="1:1" x14ac:dyDescent="0.3">
      <c r="A1277" s="11"/>
    </row>
    <row r="1278" spans="1:1" x14ac:dyDescent="0.3">
      <c r="A1278" s="11"/>
    </row>
    <row r="1279" spans="1:1" x14ac:dyDescent="0.3">
      <c r="A1279" s="11"/>
    </row>
    <row r="1280" spans="1:1" x14ac:dyDescent="0.3">
      <c r="A1280" s="11"/>
    </row>
    <row r="1281" spans="1:1" x14ac:dyDescent="0.3">
      <c r="A1281" s="11"/>
    </row>
    <row r="1282" spans="1:1" x14ac:dyDescent="0.3">
      <c r="A1282" s="11"/>
    </row>
    <row r="1283" spans="1:1" x14ac:dyDescent="0.3">
      <c r="A1283" s="11"/>
    </row>
    <row r="1284" spans="1:1" x14ac:dyDescent="0.3">
      <c r="A1284" s="11"/>
    </row>
    <row r="1285" spans="1:1" x14ac:dyDescent="0.3">
      <c r="A1285" s="11"/>
    </row>
    <row r="1286" spans="1:1" x14ac:dyDescent="0.3">
      <c r="A1286" s="11"/>
    </row>
    <row r="1287" spans="1:1" x14ac:dyDescent="0.3">
      <c r="A1287" s="11"/>
    </row>
    <row r="1288" spans="1:1" x14ac:dyDescent="0.3">
      <c r="A1288" s="11"/>
    </row>
    <row r="1289" spans="1:1" x14ac:dyDescent="0.3">
      <c r="A1289" s="11"/>
    </row>
    <row r="1290" spans="1:1" x14ac:dyDescent="0.3">
      <c r="A1290" s="11"/>
    </row>
    <row r="1291" spans="1:1" x14ac:dyDescent="0.3">
      <c r="A1291" s="11"/>
    </row>
    <row r="1292" spans="1:1" x14ac:dyDescent="0.3">
      <c r="A1292" s="11"/>
    </row>
    <row r="1293" spans="1:1" x14ac:dyDescent="0.3">
      <c r="A1293" s="11"/>
    </row>
    <row r="1294" spans="1:1" x14ac:dyDescent="0.3">
      <c r="A1294" s="11"/>
    </row>
    <row r="1295" spans="1:1" x14ac:dyDescent="0.3">
      <c r="A1295" s="11"/>
    </row>
    <row r="1296" spans="1:1" x14ac:dyDescent="0.3">
      <c r="A1296" s="11"/>
    </row>
    <row r="1297" spans="1:1" x14ac:dyDescent="0.3">
      <c r="A1297" s="11"/>
    </row>
    <row r="1298" spans="1:1" x14ac:dyDescent="0.3">
      <c r="A1298" s="11"/>
    </row>
    <row r="1299" spans="1:1" x14ac:dyDescent="0.3">
      <c r="A1299" s="11"/>
    </row>
    <row r="1300" spans="1:1" x14ac:dyDescent="0.3">
      <c r="A1300" s="11"/>
    </row>
    <row r="1301" spans="1:1" x14ac:dyDescent="0.3">
      <c r="A1301" s="11"/>
    </row>
    <row r="1302" spans="1:1" x14ac:dyDescent="0.3">
      <c r="A1302" s="11"/>
    </row>
    <row r="1303" spans="1:1" x14ac:dyDescent="0.3">
      <c r="A1303" s="11"/>
    </row>
    <row r="1304" spans="1:1" x14ac:dyDescent="0.3">
      <c r="A1304" s="11"/>
    </row>
    <row r="1305" spans="1:1" x14ac:dyDescent="0.3">
      <c r="A1305" s="11"/>
    </row>
    <row r="1306" spans="1:1" x14ac:dyDescent="0.3">
      <c r="A1306" s="11"/>
    </row>
    <row r="1307" spans="1:1" x14ac:dyDescent="0.3">
      <c r="A1307" s="11"/>
    </row>
    <row r="1308" spans="1:1" x14ac:dyDescent="0.3">
      <c r="A1308" s="11"/>
    </row>
    <row r="1309" spans="1:1" x14ac:dyDescent="0.3">
      <c r="A1309" s="11"/>
    </row>
    <row r="1310" spans="1:1" x14ac:dyDescent="0.3">
      <c r="A1310" s="11"/>
    </row>
    <row r="1311" spans="1:1" x14ac:dyDescent="0.3">
      <c r="A1311" s="11"/>
    </row>
    <row r="1312" spans="1:1" x14ac:dyDescent="0.3">
      <c r="A1312" s="11"/>
    </row>
    <row r="1313" spans="1:1" x14ac:dyDescent="0.3">
      <c r="A1313" s="11"/>
    </row>
    <row r="1314" spans="1:1" x14ac:dyDescent="0.3">
      <c r="A1314" s="11"/>
    </row>
    <row r="1315" spans="1:1" x14ac:dyDescent="0.3">
      <c r="A1315" s="11"/>
    </row>
    <row r="1316" spans="1:1" x14ac:dyDescent="0.3">
      <c r="A1316" s="11"/>
    </row>
    <row r="1317" spans="1:1" x14ac:dyDescent="0.3">
      <c r="A1317" s="11"/>
    </row>
    <row r="1318" spans="1:1" x14ac:dyDescent="0.3">
      <c r="A1318" s="11"/>
    </row>
    <row r="1319" spans="1:1" x14ac:dyDescent="0.3">
      <c r="A1319" s="11"/>
    </row>
    <row r="1320" spans="1:1" x14ac:dyDescent="0.3">
      <c r="A1320" s="11"/>
    </row>
    <row r="1321" spans="1:1" x14ac:dyDescent="0.3">
      <c r="A1321" s="11"/>
    </row>
    <row r="1322" spans="1:1" x14ac:dyDescent="0.3">
      <c r="A1322" s="11"/>
    </row>
    <row r="1323" spans="1:1" x14ac:dyDescent="0.3">
      <c r="A1323" s="11"/>
    </row>
    <row r="1324" spans="1:1" x14ac:dyDescent="0.3">
      <c r="A1324" s="11"/>
    </row>
    <row r="1325" spans="1:1" x14ac:dyDescent="0.3">
      <c r="A1325" s="11"/>
    </row>
    <row r="1326" spans="1:1" x14ac:dyDescent="0.3">
      <c r="A1326" s="11"/>
    </row>
    <row r="1327" spans="1:1" x14ac:dyDescent="0.3">
      <c r="A1327" s="11"/>
    </row>
    <row r="1328" spans="1:1" x14ac:dyDescent="0.3">
      <c r="A1328" s="11"/>
    </row>
    <row r="1329" spans="1:1" x14ac:dyDescent="0.3">
      <c r="A1329" s="11"/>
    </row>
    <row r="1330" spans="1:1" x14ac:dyDescent="0.3">
      <c r="A1330" s="11"/>
    </row>
    <row r="1331" spans="1:1" x14ac:dyDescent="0.3">
      <c r="A1331" s="11"/>
    </row>
    <row r="1332" spans="1:1" x14ac:dyDescent="0.3">
      <c r="A1332" s="11"/>
    </row>
    <row r="1333" spans="1:1" x14ac:dyDescent="0.3">
      <c r="A1333" s="11"/>
    </row>
    <row r="1334" spans="1:1" x14ac:dyDescent="0.3">
      <c r="A1334" s="11"/>
    </row>
    <row r="1335" spans="1:1" x14ac:dyDescent="0.3">
      <c r="A1335" s="11"/>
    </row>
    <row r="1336" spans="1:1" x14ac:dyDescent="0.3">
      <c r="A1336" s="11"/>
    </row>
    <row r="1337" spans="1:1" x14ac:dyDescent="0.3">
      <c r="A1337" s="11"/>
    </row>
    <row r="1338" spans="1:1" x14ac:dyDescent="0.3">
      <c r="A1338" s="11"/>
    </row>
    <row r="1339" spans="1:1" x14ac:dyDescent="0.3">
      <c r="A1339" s="11"/>
    </row>
    <row r="1340" spans="1:1" x14ac:dyDescent="0.3">
      <c r="A1340" s="11"/>
    </row>
    <row r="1341" spans="1:1" x14ac:dyDescent="0.3">
      <c r="A1341" s="11"/>
    </row>
    <row r="1342" spans="1:1" x14ac:dyDescent="0.3">
      <c r="A1342" s="11"/>
    </row>
    <row r="1343" spans="1:1" x14ac:dyDescent="0.3">
      <c r="A1343" s="11"/>
    </row>
    <row r="1344" spans="1:1" x14ac:dyDescent="0.3">
      <c r="A1344" s="11"/>
    </row>
    <row r="1345" spans="1:1" x14ac:dyDescent="0.3">
      <c r="A1345" s="11"/>
    </row>
    <row r="1346" spans="1:1" x14ac:dyDescent="0.3">
      <c r="A1346" s="11"/>
    </row>
    <row r="1347" spans="1:1" x14ac:dyDescent="0.3">
      <c r="A1347" s="11"/>
    </row>
    <row r="1348" spans="1:1" x14ac:dyDescent="0.3">
      <c r="A1348" s="11"/>
    </row>
    <row r="1349" spans="1:1" x14ac:dyDescent="0.3">
      <c r="A1349" s="11"/>
    </row>
    <row r="1350" spans="1:1" x14ac:dyDescent="0.3">
      <c r="A1350" s="11"/>
    </row>
    <row r="1351" spans="1:1" x14ac:dyDescent="0.3">
      <c r="A1351" s="11"/>
    </row>
    <row r="1352" spans="1:1" x14ac:dyDescent="0.3">
      <c r="A1352" s="11"/>
    </row>
    <row r="1353" spans="1:1" x14ac:dyDescent="0.3">
      <c r="A1353" s="11"/>
    </row>
    <row r="1354" spans="1:1" x14ac:dyDescent="0.3">
      <c r="A1354" s="11"/>
    </row>
    <row r="1355" spans="1:1" x14ac:dyDescent="0.3">
      <c r="A1355" s="11"/>
    </row>
    <row r="1356" spans="1:1" x14ac:dyDescent="0.3">
      <c r="A1356" s="11"/>
    </row>
    <row r="1357" spans="1:1" x14ac:dyDescent="0.3">
      <c r="A1357" s="11"/>
    </row>
    <row r="1358" spans="1:1" x14ac:dyDescent="0.3">
      <c r="A1358" s="11"/>
    </row>
    <row r="1359" spans="1:1" x14ac:dyDescent="0.3">
      <c r="A1359" s="11"/>
    </row>
    <row r="1360" spans="1:1" x14ac:dyDescent="0.3">
      <c r="A1360" s="11"/>
    </row>
    <row r="1361" spans="1:14" x14ac:dyDescent="0.3">
      <c r="A1361" s="11"/>
    </row>
    <row r="1362" spans="1:14" x14ac:dyDescent="0.3">
      <c r="A1362" s="11"/>
    </row>
    <row r="1363" spans="1:14" x14ac:dyDescent="0.3">
      <c r="A1363" s="11"/>
    </row>
    <row r="1364" spans="1:14" x14ac:dyDescent="0.3">
      <c r="A1364" s="11"/>
    </row>
    <row r="1365" spans="1:14" x14ac:dyDescent="0.3">
      <c r="A1365" s="11"/>
    </row>
    <row r="1366" spans="1:14" x14ac:dyDescent="0.3">
      <c r="A1366" s="11"/>
    </row>
    <row r="1367" spans="1:14" x14ac:dyDescent="0.3">
      <c r="A1367" s="11"/>
    </row>
    <row r="1368" spans="1:14" x14ac:dyDescent="0.3">
      <c r="A1368" s="11"/>
    </row>
    <row r="1369" spans="1:14" x14ac:dyDescent="0.3">
      <c r="A1369" s="11"/>
    </row>
    <row r="1370" spans="1:14" x14ac:dyDescent="0.3">
      <c r="A1370" s="11"/>
    </row>
    <row r="1371" spans="1:14" x14ac:dyDescent="0.3">
      <c r="A1371" s="11"/>
    </row>
    <row r="1372" spans="1:14" x14ac:dyDescent="0.3">
      <c r="A1372" s="11"/>
    </row>
    <row r="1373" spans="1:14" x14ac:dyDescent="0.3">
      <c r="A1373" s="11"/>
    </row>
    <row r="1374" spans="1:14" x14ac:dyDescent="0.3">
      <c r="A1374" s="11"/>
      <c r="N1374" s="11"/>
    </row>
    <row r="1375" spans="1:14" x14ac:dyDescent="0.3">
      <c r="A1375" s="11"/>
      <c r="N1375" s="11"/>
    </row>
    <row r="1376" spans="1:14" x14ac:dyDescent="0.3">
      <c r="A1376" s="11"/>
      <c r="N1376" s="11"/>
    </row>
    <row r="1377" spans="1:14" x14ac:dyDescent="0.3">
      <c r="A1377" s="11"/>
      <c r="N1377" s="11"/>
    </row>
    <row r="1378" spans="1:14" x14ac:dyDescent="0.3">
      <c r="A1378" s="11"/>
      <c r="N1378" s="11"/>
    </row>
    <row r="1379" spans="1:14" x14ac:dyDescent="0.3">
      <c r="A1379" s="11"/>
      <c r="N1379" s="11"/>
    </row>
    <row r="1380" spans="1:14" x14ac:dyDescent="0.3">
      <c r="A1380" s="11"/>
      <c r="N1380" s="11"/>
    </row>
    <row r="1381" spans="1:14" x14ac:dyDescent="0.3">
      <c r="A1381" s="11"/>
      <c r="N1381" s="11"/>
    </row>
    <row r="1382" spans="1:14" x14ac:dyDescent="0.3">
      <c r="A1382" s="11"/>
      <c r="N1382" s="11"/>
    </row>
    <row r="1383" spans="1:14" x14ac:dyDescent="0.3">
      <c r="A1383" s="11"/>
      <c r="N1383" s="11"/>
    </row>
    <row r="1384" spans="1:14" x14ac:dyDescent="0.3">
      <c r="A1384" s="11"/>
      <c r="N1384" s="11"/>
    </row>
    <row r="1385" spans="1:14" x14ac:dyDescent="0.3">
      <c r="A1385" s="11"/>
      <c r="N1385" s="11"/>
    </row>
    <row r="1386" spans="1:14" x14ac:dyDescent="0.3">
      <c r="A1386" s="11"/>
      <c r="N1386" s="11"/>
    </row>
    <row r="1387" spans="1:14" x14ac:dyDescent="0.3">
      <c r="A1387" s="11"/>
      <c r="N1387" s="11"/>
    </row>
    <row r="1388" spans="1:14" x14ac:dyDescent="0.3">
      <c r="A1388" s="11"/>
      <c r="N1388" s="11"/>
    </row>
    <row r="1389" spans="1:14" x14ac:dyDescent="0.3">
      <c r="A1389" s="11"/>
      <c r="N1389" s="11"/>
    </row>
    <row r="1390" spans="1:14" x14ac:dyDescent="0.3">
      <c r="A1390" s="11"/>
    </row>
    <row r="1391" spans="1:14" x14ac:dyDescent="0.3">
      <c r="A1391" s="11"/>
    </row>
    <row r="1392" spans="1:14" x14ac:dyDescent="0.3">
      <c r="A1392" s="11"/>
    </row>
    <row r="1393" spans="1:1" x14ac:dyDescent="0.3">
      <c r="A1393" s="11"/>
    </row>
    <row r="1394" spans="1:1" x14ac:dyDescent="0.3">
      <c r="A1394" s="11"/>
    </row>
    <row r="1395" spans="1:1" x14ac:dyDescent="0.3">
      <c r="A1395" s="11"/>
    </row>
    <row r="1396" spans="1:1" x14ac:dyDescent="0.3">
      <c r="A1396" s="11"/>
    </row>
    <row r="1397" spans="1:1" x14ac:dyDescent="0.3">
      <c r="A1397" s="11"/>
    </row>
    <row r="1398" spans="1:1" x14ac:dyDescent="0.3">
      <c r="A1398" s="11"/>
    </row>
    <row r="1399" spans="1:1" x14ac:dyDescent="0.3">
      <c r="A1399" s="11"/>
    </row>
    <row r="1400" spans="1:1" x14ac:dyDescent="0.3">
      <c r="A1400" s="11"/>
    </row>
    <row r="1401" spans="1:1" x14ac:dyDescent="0.3">
      <c r="A1401" s="11"/>
    </row>
    <row r="1402" spans="1:1" x14ac:dyDescent="0.3">
      <c r="A1402" s="11"/>
    </row>
    <row r="1403" spans="1:1" x14ac:dyDescent="0.3">
      <c r="A1403" s="11"/>
    </row>
    <row r="1404" spans="1:1" x14ac:dyDescent="0.3">
      <c r="A1404" s="11"/>
    </row>
    <row r="1405" spans="1:1" x14ac:dyDescent="0.3">
      <c r="A1405" s="11"/>
    </row>
    <row r="1406" spans="1:1" x14ac:dyDescent="0.3">
      <c r="A1406" s="11"/>
    </row>
    <row r="1407" spans="1:1" x14ac:dyDescent="0.3">
      <c r="A1407" s="11"/>
    </row>
    <row r="1408" spans="1:1" x14ac:dyDescent="0.3">
      <c r="A1408" s="11"/>
    </row>
    <row r="1409" spans="1:14" x14ac:dyDescent="0.3">
      <c r="A1409" s="11"/>
    </row>
    <row r="1410" spans="1:14" x14ac:dyDescent="0.3">
      <c r="A1410" s="11"/>
    </row>
    <row r="1411" spans="1:14" x14ac:dyDescent="0.3">
      <c r="A1411" s="11"/>
    </row>
    <row r="1412" spans="1:14" x14ac:dyDescent="0.3">
      <c r="A1412" s="11"/>
    </row>
    <row r="1413" spans="1:14" x14ac:dyDescent="0.3">
      <c r="A1413" s="11"/>
    </row>
    <row r="1414" spans="1:14" x14ac:dyDescent="0.3">
      <c r="A1414" s="11"/>
    </row>
    <row r="1415" spans="1:14" x14ac:dyDescent="0.3">
      <c r="A1415" s="11"/>
    </row>
    <row r="1416" spans="1:14" x14ac:dyDescent="0.3">
      <c r="A1416" s="11"/>
    </row>
    <row r="1417" spans="1:14" x14ac:dyDescent="0.3">
      <c r="A1417" s="11"/>
    </row>
    <row r="1418" spans="1:14" x14ac:dyDescent="0.3">
      <c r="A1418" s="11"/>
      <c r="N1418" s="11"/>
    </row>
    <row r="1419" spans="1:14" x14ac:dyDescent="0.3">
      <c r="A1419" s="11"/>
      <c r="N1419" s="11"/>
    </row>
    <row r="1420" spans="1:14" x14ac:dyDescent="0.3">
      <c r="A1420" s="11"/>
      <c r="N1420" s="11"/>
    </row>
    <row r="1421" spans="1:14" x14ac:dyDescent="0.3">
      <c r="A1421" s="11"/>
    </row>
    <row r="1422" spans="1:14" x14ac:dyDescent="0.3">
      <c r="A1422" s="11"/>
      <c r="N1422" s="11"/>
    </row>
    <row r="1423" spans="1:14" x14ac:dyDescent="0.3">
      <c r="A1423" s="11"/>
    </row>
    <row r="1424" spans="1:14" x14ac:dyDescent="0.3">
      <c r="A1424" s="11"/>
    </row>
    <row r="1425" spans="1:1" x14ac:dyDescent="0.3">
      <c r="A1425" s="11"/>
    </row>
    <row r="1426" spans="1:1" x14ac:dyDescent="0.3">
      <c r="A1426" s="11"/>
    </row>
    <row r="1427" spans="1:1" x14ac:dyDescent="0.3">
      <c r="A1427" s="11"/>
    </row>
    <row r="1428" spans="1:1" x14ac:dyDescent="0.3">
      <c r="A1428" s="11"/>
    </row>
    <row r="1429" spans="1:1" x14ac:dyDescent="0.3">
      <c r="A1429" s="11"/>
    </row>
    <row r="1430" spans="1:1" x14ac:dyDescent="0.3">
      <c r="A1430" s="11"/>
    </row>
    <row r="1431" spans="1:1" x14ac:dyDescent="0.3">
      <c r="A1431" s="11"/>
    </row>
    <row r="1432" spans="1:1" x14ac:dyDescent="0.3">
      <c r="A1432" s="11"/>
    </row>
    <row r="1433" spans="1:1" x14ac:dyDescent="0.3">
      <c r="A1433" s="11"/>
    </row>
    <row r="1434" spans="1:1" x14ac:dyDescent="0.3">
      <c r="A1434" s="11"/>
    </row>
    <row r="1435" spans="1:1" x14ac:dyDescent="0.3">
      <c r="A1435" s="11"/>
    </row>
    <row r="1436" spans="1:1" x14ac:dyDescent="0.3">
      <c r="A1436" s="11"/>
    </row>
    <row r="1437" spans="1:1" x14ac:dyDescent="0.3">
      <c r="A1437" s="11"/>
    </row>
    <row r="1438" spans="1:1" x14ac:dyDescent="0.3">
      <c r="A1438" s="11"/>
    </row>
    <row r="1439" spans="1:1" x14ac:dyDescent="0.3">
      <c r="A1439" s="11"/>
    </row>
    <row r="1440" spans="1:1" x14ac:dyDescent="0.3">
      <c r="A1440" s="11"/>
    </row>
    <row r="1441" spans="1:14" x14ac:dyDescent="0.3">
      <c r="A1441" s="11"/>
    </row>
    <row r="1442" spans="1:14" x14ac:dyDescent="0.3">
      <c r="A1442" s="11"/>
    </row>
    <row r="1443" spans="1:14" x14ac:dyDescent="0.3">
      <c r="A1443" s="11"/>
    </row>
    <row r="1444" spans="1:14" x14ac:dyDescent="0.3">
      <c r="A1444" s="11"/>
    </row>
    <row r="1445" spans="1:14" x14ac:dyDescent="0.3">
      <c r="A1445" s="11"/>
    </row>
    <row r="1446" spans="1:14" x14ac:dyDescent="0.3">
      <c r="A1446" s="11"/>
    </row>
    <row r="1447" spans="1:14" x14ac:dyDescent="0.3">
      <c r="A1447" s="11"/>
    </row>
    <row r="1448" spans="1:14" x14ac:dyDescent="0.3">
      <c r="A1448" s="11"/>
      <c r="N1448" s="11"/>
    </row>
    <row r="1449" spans="1:14" x14ac:dyDescent="0.3">
      <c r="A1449" s="11"/>
      <c r="N1449" s="11"/>
    </row>
    <row r="1450" spans="1:14" x14ac:dyDescent="0.3">
      <c r="A1450" s="11"/>
      <c r="N1450" s="11"/>
    </row>
    <row r="1451" spans="1:14" x14ac:dyDescent="0.3">
      <c r="A1451" s="11"/>
      <c r="N1451" s="11"/>
    </row>
    <row r="1452" spans="1:14" x14ac:dyDescent="0.3">
      <c r="A1452" s="11"/>
    </row>
    <row r="1453" spans="1:14" x14ac:dyDescent="0.3">
      <c r="A1453" s="11"/>
    </row>
    <row r="1454" spans="1:14" x14ac:dyDescent="0.3">
      <c r="A1454" s="11"/>
    </row>
    <row r="1455" spans="1:14" x14ac:dyDescent="0.3">
      <c r="A1455" s="11"/>
    </row>
    <row r="1456" spans="1:14" x14ac:dyDescent="0.3">
      <c r="A1456" s="11"/>
    </row>
    <row r="1457" spans="1:14" x14ac:dyDescent="0.3">
      <c r="A1457" s="11"/>
    </row>
    <row r="1458" spans="1:14" x14ac:dyDescent="0.3">
      <c r="A1458" s="11"/>
    </row>
    <row r="1459" spans="1:14" x14ac:dyDescent="0.3">
      <c r="A1459" s="11"/>
      <c r="N1459" s="11"/>
    </row>
    <row r="1460" spans="1:14" x14ac:dyDescent="0.3">
      <c r="A1460" s="11"/>
      <c r="N1460" s="11"/>
    </row>
    <row r="1461" spans="1:14" x14ac:dyDescent="0.3">
      <c r="A1461" s="11"/>
      <c r="N1461" s="11"/>
    </row>
    <row r="1462" spans="1:14" x14ac:dyDescent="0.3">
      <c r="A1462" s="11"/>
      <c r="N1462" s="11"/>
    </row>
    <row r="1463" spans="1:14" x14ac:dyDescent="0.3">
      <c r="A1463" s="11"/>
      <c r="N1463" s="11"/>
    </row>
    <row r="1464" spans="1:14" x14ac:dyDescent="0.3">
      <c r="A1464" s="11"/>
      <c r="N1464" s="11"/>
    </row>
    <row r="1465" spans="1:14" x14ac:dyDescent="0.3">
      <c r="A1465" s="11"/>
      <c r="N1465" s="11"/>
    </row>
    <row r="1466" spans="1:14" x14ac:dyDescent="0.3">
      <c r="A1466" s="11"/>
      <c r="N1466" s="11"/>
    </row>
    <row r="1467" spans="1:14" x14ac:dyDescent="0.3">
      <c r="A1467" s="11"/>
      <c r="N1467" s="11"/>
    </row>
    <row r="1468" spans="1:14" x14ac:dyDescent="0.3">
      <c r="A1468" s="11"/>
      <c r="N1468" s="11"/>
    </row>
    <row r="1469" spans="1:14" x14ac:dyDescent="0.3">
      <c r="A1469" s="11"/>
      <c r="N1469" s="11"/>
    </row>
    <row r="1470" spans="1:14" x14ac:dyDescent="0.3">
      <c r="A1470" s="11"/>
      <c r="N1470" s="11"/>
    </row>
    <row r="1471" spans="1:14" x14ac:dyDescent="0.3">
      <c r="A1471" s="11"/>
      <c r="N1471" s="11"/>
    </row>
    <row r="1472" spans="1:14" x14ac:dyDescent="0.3">
      <c r="A1472" s="11"/>
      <c r="N1472" s="11"/>
    </row>
    <row r="1473" spans="1:14" x14ac:dyDescent="0.3">
      <c r="A1473" s="11"/>
      <c r="N1473" s="11"/>
    </row>
    <row r="1474" spans="1:14" x14ac:dyDescent="0.3">
      <c r="A1474" s="11"/>
      <c r="N1474" s="11"/>
    </row>
    <row r="1475" spans="1:14" x14ac:dyDescent="0.3">
      <c r="A1475" s="11"/>
      <c r="N1475" s="11"/>
    </row>
    <row r="1476" spans="1:14" x14ac:dyDescent="0.3">
      <c r="A1476" s="11"/>
      <c r="N1476" s="11"/>
    </row>
    <row r="1477" spans="1:14" x14ac:dyDescent="0.3">
      <c r="A1477" s="11"/>
    </row>
    <row r="1478" spans="1:14" x14ac:dyDescent="0.3">
      <c r="A1478" s="11"/>
    </row>
    <row r="1479" spans="1:14" x14ac:dyDescent="0.3">
      <c r="A1479" s="11"/>
    </row>
    <row r="1480" spans="1:14" x14ac:dyDescent="0.3">
      <c r="A1480" s="11"/>
    </row>
    <row r="1481" spans="1:14" x14ac:dyDescent="0.3">
      <c r="A1481" s="11"/>
      <c r="N1481" s="11"/>
    </row>
    <row r="1482" spans="1:14" x14ac:dyDescent="0.3">
      <c r="A1482" s="11"/>
      <c r="N1482" s="11"/>
    </row>
  </sheetData>
  <mergeCells count="2">
    <mergeCell ref="A1:O1"/>
    <mergeCell ref="V2:X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9"/>
  <sheetViews>
    <sheetView topLeftCell="S1" workbookViewId="0">
      <selection activeCell="V13" sqref="V13:Y13"/>
    </sheetView>
  </sheetViews>
  <sheetFormatPr defaultRowHeight="14.4" x14ac:dyDescent="0.3"/>
  <cols>
    <col min="1" max="1" width="10.5546875" customWidth="1"/>
    <col min="4" max="4" width="10.6640625" bestFit="1" customWidth="1"/>
    <col min="5" max="5" width="59.109375" bestFit="1" customWidth="1"/>
    <col min="21" max="21" width="63" bestFit="1" customWidth="1"/>
    <col min="22" max="24" width="12.44140625" customWidth="1"/>
    <col min="25" max="25" width="12.109375" customWidth="1"/>
  </cols>
  <sheetData>
    <row r="1" spans="1:26" ht="25.2" customHeight="1" x14ac:dyDescent="0.5">
      <c r="A1" s="47" t="s">
        <v>149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9"/>
      <c r="Q1" s="39"/>
      <c r="R1" s="39"/>
      <c r="S1" s="39"/>
    </row>
    <row r="2" spans="1:26" ht="15" thickBot="1" x14ac:dyDescent="0.35">
      <c r="V2" s="48" t="s">
        <v>71</v>
      </c>
      <c r="W2" s="50"/>
      <c r="X2" s="50"/>
      <c r="Y2" s="50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468</v>
      </c>
      <c r="Q3" s="30" t="s">
        <v>469</v>
      </c>
      <c r="R3" s="30" t="s">
        <v>470</v>
      </c>
      <c r="S3" s="30" t="s">
        <v>471</v>
      </c>
      <c r="U3" s="12" t="str">
        <f>B4</f>
        <v>Nevada Appointed Conflict Attorneys</v>
      </c>
      <c r="V3" s="3" t="s">
        <v>18</v>
      </c>
      <c r="W3" s="3" t="s">
        <v>67</v>
      </c>
      <c r="X3" s="3" t="s">
        <v>32</v>
      </c>
      <c r="Y3" s="3" t="s">
        <v>24</v>
      </c>
      <c r="Z3" s="14" t="s">
        <v>73</v>
      </c>
    </row>
    <row r="4" spans="1:26" x14ac:dyDescent="0.3">
      <c r="A4" s="11">
        <v>45322</v>
      </c>
      <c r="B4" t="s">
        <v>15</v>
      </c>
      <c r="C4" t="s">
        <v>16</v>
      </c>
      <c r="D4" t="s">
        <v>52</v>
      </c>
      <c r="E4" t="s">
        <v>27</v>
      </c>
      <c r="G4" t="s">
        <v>472</v>
      </c>
      <c r="H4" t="s">
        <v>18</v>
      </c>
      <c r="I4" t="s">
        <v>19</v>
      </c>
      <c r="J4">
        <v>0.2</v>
      </c>
      <c r="L4">
        <v>187.2</v>
      </c>
      <c r="M4" t="s">
        <v>20</v>
      </c>
      <c r="N4" s="11"/>
      <c r="P4" t="s">
        <v>472</v>
      </c>
      <c r="Q4" t="s">
        <v>153</v>
      </c>
      <c r="R4" t="s">
        <v>154</v>
      </c>
      <c r="S4" t="s">
        <v>20</v>
      </c>
      <c r="U4" s="4" t="s">
        <v>68</v>
      </c>
      <c r="V4" s="5">
        <f>SUMIFS($J$4:$J$129,$E$4:$E$129,$U4,$H$4:$H$129,V$3)</f>
        <v>0</v>
      </c>
      <c r="W4" s="32">
        <f t="shared" ref="W4:Y4" si="0">SUMIFS($J$4:$J$129,$E$4:$E$129,$U4,$H$4:$H$129,W$3)</f>
        <v>0</v>
      </c>
      <c r="X4" s="32">
        <f t="shared" si="0"/>
        <v>0</v>
      </c>
      <c r="Y4" s="35">
        <f t="shared" si="0"/>
        <v>0</v>
      </c>
      <c r="Z4" s="15">
        <f>SUM(V4:Y4)</f>
        <v>0</v>
      </c>
    </row>
    <row r="5" spans="1:26" x14ac:dyDescent="0.3">
      <c r="A5" s="11">
        <v>45315</v>
      </c>
      <c r="B5" t="s">
        <v>15</v>
      </c>
      <c r="C5" t="s">
        <v>16</v>
      </c>
      <c r="D5" t="s">
        <v>52</v>
      </c>
      <c r="E5" t="s">
        <v>27</v>
      </c>
      <c r="G5" t="s">
        <v>472</v>
      </c>
      <c r="H5" t="s">
        <v>18</v>
      </c>
      <c r="I5" t="s">
        <v>19</v>
      </c>
      <c r="J5">
        <v>0.2</v>
      </c>
      <c r="L5">
        <v>187.2</v>
      </c>
      <c r="M5" t="s">
        <v>20</v>
      </c>
      <c r="P5" t="s">
        <v>472</v>
      </c>
      <c r="Q5" t="s">
        <v>153</v>
      </c>
      <c r="R5" t="s">
        <v>154</v>
      </c>
      <c r="S5" t="s">
        <v>20</v>
      </c>
      <c r="U5" s="6" t="s">
        <v>27</v>
      </c>
      <c r="V5" s="7">
        <f t="shared" ref="V5:Y11" si="1">SUMIFS($J$4:$J$129,$E$4:$E$129,$U5,$H$4:$H$129,V$3)</f>
        <v>54.499999999999986</v>
      </c>
      <c r="W5" s="33">
        <f t="shared" si="1"/>
        <v>0</v>
      </c>
      <c r="X5" s="33">
        <f t="shared" si="1"/>
        <v>0</v>
      </c>
      <c r="Y5" s="36">
        <f t="shared" si="1"/>
        <v>9.4</v>
      </c>
      <c r="Z5" s="15">
        <f t="shared" ref="Z5:Z11" si="2">SUM(V5:Y5)</f>
        <v>63.899999999999984</v>
      </c>
    </row>
    <row r="6" spans="1:26" x14ac:dyDescent="0.3">
      <c r="A6" s="11">
        <v>45315</v>
      </c>
      <c r="B6" t="s">
        <v>15</v>
      </c>
      <c r="C6" t="s">
        <v>16</v>
      </c>
      <c r="D6" t="s">
        <v>52</v>
      </c>
      <c r="E6" t="s">
        <v>27</v>
      </c>
      <c r="G6" t="s">
        <v>472</v>
      </c>
      <c r="H6" t="s">
        <v>18</v>
      </c>
      <c r="I6" t="s">
        <v>19</v>
      </c>
      <c r="J6">
        <v>0.5</v>
      </c>
      <c r="L6">
        <v>187.2</v>
      </c>
      <c r="M6" t="s">
        <v>20</v>
      </c>
      <c r="P6" t="s">
        <v>472</v>
      </c>
      <c r="Q6" t="s">
        <v>153</v>
      </c>
      <c r="R6" t="s">
        <v>154</v>
      </c>
      <c r="S6" t="s">
        <v>20</v>
      </c>
      <c r="U6" s="6" t="s">
        <v>17</v>
      </c>
      <c r="V6" s="7">
        <f t="shared" si="1"/>
        <v>24</v>
      </c>
      <c r="W6" s="33">
        <f t="shared" si="1"/>
        <v>0</v>
      </c>
      <c r="X6" s="33">
        <f t="shared" si="1"/>
        <v>0</v>
      </c>
      <c r="Y6" s="36">
        <f t="shared" si="1"/>
        <v>15.5</v>
      </c>
      <c r="Z6" s="15">
        <f t="shared" si="2"/>
        <v>39.5</v>
      </c>
    </row>
    <row r="7" spans="1:26" x14ac:dyDescent="0.3">
      <c r="A7" s="11">
        <v>45316</v>
      </c>
      <c r="B7" t="s">
        <v>15</v>
      </c>
      <c r="C7" t="s">
        <v>16</v>
      </c>
      <c r="D7" t="s">
        <v>52</v>
      </c>
      <c r="E7" t="s">
        <v>27</v>
      </c>
      <c r="G7" t="s">
        <v>472</v>
      </c>
      <c r="H7" t="s">
        <v>18</v>
      </c>
      <c r="I7" t="s">
        <v>19</v>
      </c>
      <c r="J7">
        <v>0.5</v>
      </c>
      <c r="L7">
        <v>187.2</v>
      </c>
      <c r="M7" t="s">
        <v>20</v>
      </c>
      <c r="P7" t="s">
        <v>472</v>
      </c>
      <c r="Q7" t="s">
        <v>153</v>
      </c>
      <c r="R7" t="s">
        <v>154</v>
      </c>
      <c r="S7" t="s">
        <v>20</v>
      </c>
      <c r="U7" s="6" t="s">
        <v>21</v>
      </c>
      <c r="V7" s="7">
        <f t="shared" si="1"/>
        <v>17.700000000000003</v>
      </c>
      <c r="W7" s="33">
        <f t="shared" si="1"/>
        <v>0</v>
      </c>
      <c r="X7" s="33">
        <f t="shared" si="1"/>
        <v>0</v>
      </c>
      <c r="Y7" s="36">
        <f t="shared" si="1"/>
        <v>11.2</v>
      </c>
      <c r="Z7" s="15">
        <f t="shared" si="2"/>
        <v>28.900000000000002</v>
      </c>
    </row>
    <row r="8" spans="1:26" x14ac:dyDescent="0.3">
      <c r="A8" s="11">
        <v>45316</v>
      </c>
      <c r="B8" t="s">
        <v>15</v>
      </c>
      <c r="C8" t="s">
        <v>16</v>
      </c>
      <c r="D8" t="s">
        <v>52</v>
      </c>
      <c r="E8" t="s">
        <v>27</v>
      </c>
      <c r="G8" t="s">
        <v>472</v>
      </c>
      <c r="H8" t="s">
        <v>18</v>
      </c>
      <c r="I8" t="s">
        <v>19</v>
      </c>
      <c r="J8">
        <v>0.2</v>
      </c>
      <c r="L8">
        <v>187.2</v>
      </c>
      <c r="M8" t="s">
        <v>20</v>
      </c>
      <c r="P8" t="s">
        <v>472</v>
      </c>
      <c r="Q8" t="s">
        <v>153</v>
      </c>
      <c r="R8" t="s">
        <v>154</v>
      </c>
      <c r="S8" t="s">
        <v>20</v>
      </c>
      <c r="U8" s="6" t="s">
        <v>25</v>
      </c>
      <c r="V8" s="7">
        <f t="shared" si="1"/>
        <v>0</v>
      </c>
      <c r="W8" s="33">
        <f t="shared" si="1"/>
        <v>0</v>
      </c>
      <c r="X8" s="33">
        <f t="shared" si="1"/>
        <v>0</v>
      </c>
      <c r="Y8" s="36">
        <f t="shared" si="1"/>
        <v>0</v>
      </c>
      <c r="Z8" s="15">
        <f t="shared" si="2"/>
        <v>0</v>
      </c>
    </row>
    <row r="9" spans="1:26" x14ac:dyDescent="0.3">
      <c r="A9" s="11">
        <v>45316</v>
      </c>
      <c r="B9" t="s">
        <v>15</v>
      </c>
      <c r="C9" t="s">
        <v>16</v>
      </c>
      <c r="D9" t="s">
        <v>52</v>
      </c>
      <c r="E9" t="s">
        <v>27</v>
      </c>
      <c r="G9" t="s">
        <v>472</v>
      </c>
      <c r="H9" t="s">
        <v>18</v>
      </c>
      <c r="I9" t="s">
        <v>19</v>
      </c>
      <c r="J9">
        <v>1</v>
      </c>
      <c r="L9">
        <v>187.2</v>
      </c>
      <c r="M9" t="s">
        <v>20</v>
      </c>
      <c r="P9" t="s">
        <v>472</v>
      </c>
      <c r="Q9" t="s">
        <v>153</v>
      </c>
      <c r="R9" t="s">
        <v>154</v>
      </c>
      <c r="S9" t="s">
        <v>20</v>
      </c>
      <c r="U9" s="6" t="s">
        <v>59</v>
      </c>
      <c r="V9" s="7">
        <f t="shared" si="1"/>
        <v>0</v>
      </c>
      <c r="W9" s="33">
        <f t="shared" si="1"/>
        <v>0</v>
      </c>
      <c r="X9" s="33">
        <f t="shared" si="1"/>
        <v>0</v>
      </c>
      <c r="Y9" s="36">
        <f t="shared" si="1"/>
        <v>0</v>
      </c>
      <c r="Z9" s="15">
        <f t="shared" si="2"/>
        <v>0</v>
      </c>
    </row>
    <row r="10" spans="1:26" x14ac:dyDescent="0.3">
      <c r="A10" s="11">
        <v>45316</v>
      </c>
      <c r="B10" t="s">
        <v>15</v>
      </c>
      <c r="C10" t="s">
        <v>16</v>
      </c>
      <c r="D10" t="s">
        <v>52</v>
      </c>
      <c r="E10" t="s">
        <v>27</v>
      </c>
      <c r="G10" t="s">
        <v>472</v>
      </c>
      <c r="H10" t="s">
        <v>18</v>
      </c>
      <c r="I10" t="s">
        <v>19</v>
      </c>
      <c r="J10">
        <v>1.5</v>
      </c>
      <c r="L10">
        <v>187.2</v>
      </c>
      <c r="M10" t="s">
        <v>20</v>
      </c>
      <c r="P10" t="s">
        <v>472</v>
      </c>
      <c r="Q10" t="s">
        <v>153</v>
      </c>
      <c r="R10" t="s">
        <v>154</v>
      </c>
      <c r="S10" t="s">
        <v>20</v>
      </c>
      <c r="U10" s="6" t="s">
        <v>69</v>
      </c>
      <c r="V10" s="7">
        <f t="shared" si="1"/>
        <v>0</v>
      </c>
      <c r="W10" s="33">
        <f t="shared" si="1"/>
        <v>0</v>
      </c>
      <c r="X10" s="33">
        <f t="shared" si="1"/>
        <v>0</v>
      </c>
      <c r="Y10" s="36">
        <f t="shared" si="1"/>
        <v>0</v>
      </c>
      <c r="Z10" s="15">
        <f t="shared" si="2"/>
        <v>0</v>
      </c>
    </row>
    <row r="11" spans="1:26" ht="15" thickBot="1" x14ac:dyDescent="0.35">
      <c r="A11" s="11">
        <v>45317</v>
      </c>
      <c r="B11" t="s">
        <v>15</v>
      </c>
      <c r="C11" t="s">
        <v>16</v>
      </c>
      <c r="D11" t="s">
        <v>52</v>
      </c>
      <c r="E11" t="s">
        <v>27</v>
      </c>
      <c r="G11" t="s">
        <v>472</v>
      </c>
      <c r="H11" t="s">
        <v>18</v>
      </c>
      <c r="I11" t="s">
        <v>19</v>
      </c>
      <c r="J11">
        <v>0.2</v>
      </c>
      <c r="L11">
        <v>187.2</v>
      </c>
      <c r="M11" t="s">
        <v>20</v>
      </c>
      <c r="P11" t="s">
        <v>472</v>
      </c>
      <c r="Q11" t="s">
        <v>153</v>
      </c>
      <c r="R11" t="s">
        <v>154</v>
      </c>
      <c r="S11" t="s">
        <v>20</v>
      </c>
      <c r="U11" s="8" t="s">
        <v>70</v>
      </c>
      <c r="V11" s="9">
        <f t="shared" si="1"/>
        <v>0</v>
      </c>
      <c r="W11" s="34">
        <f t="shared" si="1"/>
        <v>0</v>
      </c>
      <c r="X11" s="34">
        <f t="shared" si="1"/>
        <v>0</v>
      </c>
      <c r="Y11" s="37">
        <f t="shared" si="1"/>
        <v>0</v>
      </c>
      <c r="Z11" s="15">
        <f t="shared" si="2"/>
        <v>0</v>
      </c>
    </row>
    <row r="12" spans="1:26" x14ac:dyDescent="0.3">
      <c r="A12" s="11">
        <v>45317</v>
      </c>
      <c r="B12" t="s">
        <v>15</v>
      </c>
      <c r="C12" t="s">
        <v>16</v>
      </c>
      <c r="D12" t="s">
        <v>52</v>
      </c>
      <c r="E12" t="s">
        <v>27</v>
      </c>
      <c r="G12" t="s">
        <v>472</v>
      </c>
      <c r="H12" t="s">
        <v>18</v>
      </c>
      <c r="I12" t="s">
        <v>19</v>
      </c>
      <c r="J12">
        <v>1</v>
      </c>
      <c r="L12">
        <v>187.2</v>
      </c>
      <c r="M12" t="s">
        <v>20</v>
      </c>
      <c r="P12" t="s">
        <v>472</v>
      </c>
      <c r="Q12" t="s">
        <v>153</v>
      </c>
      <c r="R12" t="s">
        <v>154</v>
      </c>
      <c r="S12" t="s">
        <v>20</v>
      </c>
      <c r="U12" s="29" t="s">
        <v>77</v>
      </c>
      <c r="V12" s="16">
        <f>SUM(V4:V11)</f>
        <v>96.199999999999989</v>
      </c>
      <c r="W12" s="16">
        <f>SUM(W4:W11)</f>
        <v>0</v>
      </c>
      <c r="X12" s="16">
        <f>SUM(X4:X11)</f>
        <v>0</v>
      </c>
      <c r="Y12" s="16">
        <f>SUM(Y4:Y11)</f>
        <v>36.099999999999994</v>
      </c>
      <c r="Z12" s="10">
        <f>SUM(V4:Y11)</f>
        <v>132.29999999999998</v>
      </c>
    </row>
    <row r="13" spans="1:26" ht="15" thickBot="1" x14ac:dyDescent="0.35">
      <c r="A13" s="11">
        <v>45317</v>
      </c>
      <c r="B13" t="s">
        <v>15</v>
      </c>
      <c r="C13" t="s">
        <v>16</v>
      </c>
      <c r="D13" t="s">
        <v>52</v>
      </c>
      <c r="E13" t="s">
        <v>27</v>
      </c>
      <c r="G13" t="s">
        <v>472</v>
      </c>
      <c r="H13" t="s">
        <v>18</v>
      </c>
      <c r="I13" t="s">
        <v>19</v>
      </c>
      <c r="J13">
        <v>1</v>
      </c>
      <c r="L13">
        <v>187.2</v>
      </c>
      <c r="M13" t="s">
        <v>20</v>
      </c>
      <c r="P13" t="s">
        <v>472</v>
      </c>
      <c r="Q13" t="s">
        <v>153</v>
      </c>
      <c r="R13" t="s">
        <v>154</v>
      </c>
      <c r="S13" t="s">
        <v>20</v>
      </c>
      <c r="U13" s="18" t="s">
        <v>74</v>
      </c>
      <c r="V13" s="46" t="s">
        <v>72</v>
      </c>
    </row>
    <row r="14" spans="1:26" ht="29.4" thickBot="1" x14ac:dyDescent="0.35">
      <c r="A14" s="11">
        <v>45319</v>
      </c>
      <c r="B14" t="s">
        <v>15</v>
      </c>
      <c r="C14" t="s">
        <v>16</v>
      </c>
      <c r="D14" t="s">
        <v>52</v>
      </c>
      <c r="E14" t="s">
        <v>27</v>
      </c>
      <c r="G14" t="s">
        <v>472</v>
      </c>
      <c r="H14" t="s">
        <v>18</v>
      </c>
      <c r="I14" t="s">
        <v>19</v>
      </c>
      <c r="J14">
        <v>1</v>
      </c>
      <c r="L14">
        <v>187.2</v>
      </c>
      <c r="M14" t="s">
        <v>20</v>
      </c>
      <c r="P14" t="s">
        <v>472</v>
      </c>
      <c r="Q14" t="s">
        <v>153</v>
      </c>
      <c r="R14" t="s">
        <v>154</v>
      </c>
      <c r="S14" t="s">
        <v>20</v>
      </c>
      <c r="U14" s="12" t="str">
        <f>B4</f>
        <v>Nevada Appointed Conflict Attorneys</v>
      </c>
      <c r="V14" s="3" t="s">
        <v>18</v>
      </c>
      <c r="W14" s="3" t="s">
        <v>67</v>
      </c>
      <c r="X14" s="3" t="s">
        <v>32</v>
      </c>
      <c r="Y14" s="3" t="s">
        <v>24</v>
      </c>
      <c r="Z14" s="17" t="s">
        <v>73</v>
      </c>
    </row>
    <row r="15" spans="1:26" x14ac:dyDescent="0.3">
      <c r="A15" s="11">
        <v>45320</v>
      </c>
      <c r="B15" t="s">
        <v>15</v>
      </c>
      <c r="C15" t="s">
        <v>16</v>
      </c>
      <c r="D15" t="s">
        <v>52</v>
      </c>
      <c r="E15" t="s">
        <v>27</v>
      </c>
      <c r="G15" t="s">
        <v>472</v>
      </c>
      <c r="H15" t="s">
        <v>18</v>
      </c>
      <c r="I15" t="s">
        <v>19</v>
      </c>
      <c r="J15">
        <v>0.2</v>
      </c>
      <c r="L15">
        <v>187.2</v>
      </c>
      <c r="M15" t="s">
        <v>20</v>
      </c>
      <c r="P15" t="s">
        <v>472</v>
      </c>
      <c r="Q15" t="s">
        <v>153</v>
      </c>
      <c r="R15" t="s">
        <v>154</v>
      </c>
      <c r="S15" t="s">
        <v>20</v>
      </c>
      <c r="U15" s="25" t="s">
        <v>65</v>
      </c>
      <c r="V15" s="21">
        <f>SUMIFS($J$4:$J$129,$E$4:$E$129,$U15,$H$4:$H$129,V$3)</f>
        <v>0</v>
      </c>
      <c r="W15" s="21">
        <f t="shared" ref="W15:Y15" si="3">SUMIFS($J$4:$J$129,$E$4:$E$129,$U15,$H$4:$H$129,W$3)</f>
        <v>0</v>
      </c>
      <c r="X15" s="21">
        <f t="shared" si="3"/>
        <v>0</v>
      </c>
      <c r="Y15" s="21">
        <f t="shared" si="3"/>
        <v>0</v>
      </c>
      <c r="Z15" s="15">
        <f>SUM(V15:Y15)</f>
        <v>0</v>
      </c>
    </row>
    <row r="16" spans="1:26" ht="15" thickBot="1" x14ac:dyDescent="0.35">
      <c r="A16" s="11">
        <v>45320</v>
      </c>
      <c r="B16" t="s">
        <v>15</v>
      </c>
      <c r="C16" t="s">
        <v>16</v>
      </c>
      <c r="D16" t="s">
        <v>52</v>
      </c>
      <c r="E16" t="s">
        <v>27</v>
      </c>
      <c r="G16" t="s">
        <v>472</v>
      </c>
      <c r="H16" t="s">
        <v>18</v>
      </c>
      <c r="I16" t="s">
        <v>19</v>
      </c>
      <c r="J16">
        <v>1</v>
      </c>
      <c r="L16">
        <v>187.2</v>
      </c>
      <c r="M16" t="s">
        <v>20</v>
      </c>
      <c r="P16" t="s">
        <v>472</v>
      </c>
      <c r="Q16" t="s">
        <v>153</v>
      </c>
      <c r="R16" t="s">
        <v>154</v>
      </c>
      <c r="S16" t="s">
        <v>20</v>
      </c>
      <c r="U16" s="26" t="s">
        <v>75</v>
      </c>
      <c r="V16" s="43"/>
      <c r="W16" s="26">
        <f>SUMIFS($J$4:$J$5272,$E$4:$E$5272,$U16,$H$4:$H$5272,W$3)</f>
        <v>0</v>
      </c>
      <c r="X16" s="26">
        <f>SUMIFS($J$4:$J$5272,$E$4:$E$5272,$U16,$H$4:$H$5272,X$3)</f>
        <v>0</v>
      </c>
      <c r="Y16" s="26">
        <f>SUMIFS($J$4:$J$5272,$E$4:$E$5272,$U16,$H$4:$H$5272,Y$3)</f>
        <v>0</v>
      </c>
      <c r="Z16" s="15">
        <f>SUM(V16:Y16)</f>
        <v>0</v>
      </c>
    </row>
    <row r="17" spans="1:26" x14ac:dyDescent="0.3">
      <c r="A17" s="11">
        <v>45320</v>
      </c>
      <c r="B17" t="s">
        <v>15</v>
      </c>
      <c r="C17" t="s">
        <v>16</v>
      </c>
      <c r="D17" t="s">
        <v>52</v>
      </c>
      <c r="E17" t="s">
        <v>27</v>
      </c>
      <c r="G17" t="s">
        <v>472</v>
      </c>
      <c r="H17" t="s">
        <v>18</v>
      </c>
      <c r="I17" t="s">
        <v>19</v>
      </c>
      <c r="J17">
        <v>1</v>
      </c>
      <c r="L17">
        <v>187.2</v>
      </c>
      <c r="M17" t="s">
        <v>20</v>
      </c>
      <c r="P17" t="s">
        <v>472</v>
      </c>
      <c r="Q17" t="s">
        <v>153</v>
      </c>
      <c r="R17" t="s">
        <v>154</v>
      </c>
      <c r="S17" t="s">
        <v>20</v>
      </c>
      <c r="U17" s="29" t="s">
        <v>77</v>
      </c>
      <c r="V17" s="16">
        <f>SUM(V15:V16)</f>
        <v>0</v>
      </c>
      <c r="W17" s="16">
        <f t="shared" ref="W17:Y17" si="4">SUM(W15:W16)</f>
        <v>0</v>
      </c>
      <c r="X17" s="16">
        <f t="shared" si="4"/>
        <v>0</v>
      </c>
      <c r="Y17" s="16">
        <f t="shared" si="4"/>
        <v>0</v>
      </c>
      <c r="Z17" s="20">
        <f>SUM(V15:Y16)</f>
        <v>0</v>
      </c>
    </row>
    <row r="18" spans="1:26" x14ac:dyDescent="0.3">
      <c r="A18" s="11">
        <v>45321</v>
      </c>
      <c r="B18" t="s">
        <v>15</v>
      </c>
      <c r="C18" t="s">
        <v>16</v>
      </c>
      <c r="D18" t="s">
        <v>52</v>
      </c>
      <c r="E18" t="s">
        <v>27</v>
      </c>
      <c r="G18" t="s">
        <v>472</v>
      </c>
      <c r="H18" t="s">
        <v>18</v>
      </c>
      <c r="I18" t="s">
        <v>19</v>
      </c>
      <c r="J18">
        <v>0.2</v>
      </c>
      <c r="L18">
        <v>187.2</v>
      </c>
      <c r="M18" t="s">
        <v>20</v>
      </c>
      <c r="P18" t="s">
        <v>472</v>
      </c>
      <c r="Q18" t="s">
        <v>153</v>
      </c>
      <c r="R18" t="s">
        <v>154</v>
      </c>
      <c r="S18" t="s">
        <v>20</v>
      </c>
      <c r="U18" s="13" t="s">
        <v>626</v>
      </c>
    </row>
    <row r="19" spans="1:26" x14ac:dyDescent="0.3">
      <c r="A19" s="11">
        <v>45321</v>
      </c>
      <c r="B19" t="s">
        <v>15</v>
      </c>
      <c r="C19" t="s">
        <v>16</v>
      </c>
      <c r="D19" t="s">
        <v>52</v>
      </c>
      <c r="E19" t="s">
        <v>27</v>
      </c>
      <c r="G19" t="s">
        <v>472</v>
      </c>
      <c r="H19" t="s">
        <v>18</v>
      </c>
      <c r="I19" t="s">
        <v>19</v>
      </c>
      <c r="J19">
        <v>0.5</v>
      </c>
      <c r="L19">
        <v>187.2</v>
      </c>
      <c r="M19" t="s">
        <v>20</v>
      </c>
      <c r="P19" t="s">
        <v>472</v>
      </c>
      <c r="Q19" t="s">
        <v>153</v>
      </c>
      <c r="R19" t="s">
        <v>154</v>
      </c>
      <c r="S19" t="s">
        <v>20</v>
      </c>
      <c r="U19" s="18"/>
    </row>
    <row r="20" spans="1:26" x14ac:dyDescent="0.3">
      <c r="A20" s="11">
        <v>45321</v>
      </c>
      <c r="B20" t="s">
        <v>15</v>
      </c>
      <c r="C20" t="s">
        <v>16</v>
      </c>
      <c r="D20" t="s">
        <v>52</v>
      </c>
      <c r="E20" t="s">
        <v>27</v>
      </c>
      <c r="G20" t="s">
        <v>472</v>
      </c>
      <c r="H20" t="s">
        <v>18</v>
      </c>
      <c r="I20" t="s">
        <v>19</v>
      </c>
      <c r="J20">
        <v>0.2</v>
      </c>
      <c r="L20">
        <v>187.2</v>
      </c>
      <c r="M20" t="s">
        <v>20</v>
      </c>
      <c r="P20" t="s">
        <v>472</v>
      </c>
      <c r="Q20" t="s">
        <v>153</v>
      </c>
      <c r="R20" t="s">
        <v>154</v>
      </c>
      <c r="S20" t="s">
        <v>20</v>
      </c>
      <c r="U20" s="18" t="s">
        <v>74</v>
      </c>
    </row>
    <row r="21" spans="1:26" x14ac:dyDescent="0.3">
      <c r="A21" s="11">
        <v>45321</v>
      </c>
      <c r="B21" t="s">
        <v>15</v>
      </c>
      <c r="C21" t="s">
        <v>16</v>
      </c>
      <c r="D21" t="s">
        <v>52</v>
      </c>
      <c r="E21" t="s">
        <v>27</v>
      </c>
      <c r="G21" t="s">
        <v>472</v>
      </c>
      <c r="H21" t="s">
        <v>18</v>
      </c>
      <c r="I21" t="s">
        <v>19</v>
      </c>
      <c r="J21">
        <v>0.2</v>
      </c>
      <c r="L21">
        <v>187.2</v>
      </c>
      <c r="M21" t="s">
        <v>20</v>
      </c>
      <c r="P21" t="s">
        <v>472</v>
      </c>
      <c r="Q21" t="s">
        <v>153</v>
      </c>
      <c r="R21" t="s">
        <v>154</v>
      </c>
      <c r="S21" t="s">
        <v>20</v>
      </c>
      <c r="U21" s="18" t="s">
        <v>74</v>
      </c>
    </row>
    <row r="22" spans="1:26" x14ac:dyDescent="0.3">
      <c r="A22" s="11">
        <v>45321</v>
      </c>
      <c r="B22" t="s">
        <v>15</v>
      </c>
      <c r="C22" t="s">
        <v>16</v>
      </c>
      <c r="D22" t="s">
        <v>52</v>
      </c>
      <c r="E22" t="s">
        <v>27</v>
      </c>
      <c r="G22" t="s">
        <v>472</v>
      </c>
      <c r="H22" t="s">
        <v>18</v>
      </c>
      <c r="I22" t="s">
        <v>19</v>
      </c>
      <c r="J22">
        <v>1</v>
      </c>
      <c r="L22">
        <v>187.2</v>
      </c>
      <c r="M22" t="s">
        <v>20</v>
      </c>
      <c r="P22" t="s">
        <v>472</v>
      </c>
      <c r="Q22" t="s">
        <v>153</v>
      </c>
      <c r="R22" t="s">
        <v>154</v>
      </c>
      <c r="S22" t="s">
        <v>20</v>
      </c>
      <c r="U22" s="18" t="s">
        <v>74</v>
      </c>
    </row>
    <row r="23" spans="1:26" x14ac:dyDescent="0.3">
      <c r="A23" s="11">
        <v>45321</v>
      </c>
      <c r="B23" t="s">
        <v>15</v>
      </c>
      <c r="C23" t="s">
        <v>16</v>
      </c>
      <c r="D23" t="s">
        <v>52</v>
      </c>
      <c r="E23" t="s">
        <v>27</v>
      </c>
      <c r="G23" t="s">
        <v>472</v>
      </c>
      <c r="H23" t="s">
        <v>18</v>
      </c>
      <c r="I23" t="s">
        <v>19</v>
      </c>
      <c r="J23">
        <v>1</v>
      </c>
      <c r="L23">
        <v>187.2</v>
      </c>
      <c r="M23" t="s">
        <v>20</v>
      </c>
      <c r="P23" t="s">
        <v>472</v>
      </c>
      <c r="Q23" t="s">
        <v>153</v>
      </c>
      <c r="R23" t="s">
        <v>154</v>
      </c>
      <c r="S23" t="s">
        <v>20</v>
      </c>
      <c r="U23" s="18" t="s">
        <v>74</v>
      </c>
    </row>
    <row r="24" spans="1:26" x14ac:dyDescent="0.3">
      <c r="A24" s="11">
        <v>45322</v>
      </c>
      <c r="B24" t="s">
        <v>15</v>
      </c>
      <c r="C24" t="s">
        <v>16</v>
      </c>
      <c r="D24" t="s">
        <v>52</v>
      </c>
      <c r="E24" t="s">
        <v>27</v>
      </c>
      <c r="G24" t="s">
        <v>472</v>
      </c>
      <c r="H24" t="s">
        <v>18</v>
      </c>
      <c r="I24" t="s">
        <v>19</v>
      </c>
      <c r="J24">
        <v>0.3</v>
      </c>
      <c r="L24">
        <v>187.2</v>
      </c>
      <c r="M24" t="s">
        <v>20</v>
      </c>
      <c r="P24" t="s">
        <v>472</v>
      </c>
      <c r="Q24" t="s">
        <v>153</v>
      </c>
      <c r="R24" t="s">
        <v>154</v>
      </c>
      <c r="S24" t="s">
        <v>20</v>
      </c>
      <c r="U24" s="18" t="s">
        <v>74</v>
      </c>
    </row>
    <row r="25" spans="1:26" x14ac:dyDescent="0.3">
      <c r="A25" s="11">
        <v>45322</v>
      </c>
      <c r="B25" t="s">
        <v>15</v>
      </c>
      <c r="C25" t="s">
        <v>16</v>
      </c>
      <c r="D25" t="s">
        <v>52</v>
      </c>
      <c r="E25" t="s">
        <v>27</v>
      </c>
      <c r="G25" t="s">
        <v>472</v>
      </c>
      <c r="H25" t="s">
        <v>18</v>
      </c>
      <c r="I25" t="s">
        <v>19</v>
      </c>
      <c r="J25">
        <v>0.1</v>
      </c>
      <c r="L25">
        <v>187.2</v>
      </c>
      <c r="M25" t="s">
        <v>20</v>
      </c>
      <c r="P25" t="s">
        <v>472</v>
      </c>
      <c r="Q25" t="s">
        <v>153</v>
      </c>
      <c r="R25" t="s">
        <v>154</v>
      </c>
      <c r="S25" t="s">
        <v>20</v>
      </c>
      <c r="U25" s="18" t="s">
        <v>74</v>
      </c>
    </row>
    <row r="26" spans="1:26" x14ac:dyDescent="0.3">
      <c r="A26" s="11">
        <v>45322</v>
      </c>
      <c r="B26" t="s">
        <v>15</v>
      </c>
      <c r="C26" t="s">
        <v>16</v>
      </c>
      <c r="D26" t="s">
        <v>52</v>
      </c>
      <c r="E26" t="s">
        <v>27</v>
      </c>
      <c r="G26" t="s">
        <v>472</v>
      </c>
      <c r="H26" t="s">
        <v>18</v>
      </c>
      <c r="I26" t="s">
        <v>19</v>
      </c>
      <c r="J26">
        <v>0.2</v>
      </c>
      <c r="L26">
        <v>187.2</v>
      </c>
      <c r="M26" t="s">
        <v>20</v>
      </c>
      <c r="P26" t="s">
        <v>472</v>
      </c>
      <c r="Q26" t="s">
        <v>153</v>
      </c>
      <c r="R26" t="s">
        <v>154</v>
      </c>
      <c r="S26" t="s">
        <v>20</v>
      </c>
      <c r="U26" s="18" t="s">
        <v>74</v>
      </c>
    </row>
    <row r="27" spans="1:26" x14ac:dyDescent="0.3">
      <c r="A27" s="11">
        <v>45322</v>
      </c>
      <c r="B27" t="s">
        <v>15</v>
      </c>
      <c r="C27" t="s">
        <v>16</v>
      </c>
      <c r="D27" t="s">
        <v>52</v>
      </c>
      <c r="E27" t="s">
        <v>27</v>
      </c>
      <c r="G27" t="s">
        <v>472</v>
      </c>
      <c r="H27" t="s">
        <v>18</v>
      </c>
      <c r="I27" t="s">
        <v>19</v>
      </c>
      <c r="J27">
        <v>1</v>
      </c>
      <c r="L27">
        <v>187.2</v>
      </c>
      <c r="M27" t="s">
        <v>20</v>
      </c>
      <c r="P27" t="s">
        <v>472</v>
      </c>
      <c r="Q27" t="s">
        <v>153</v>
      </c>
      <c r="R27" t="s">
        <v>154</v>
      </c>
      <c r="S27" t="s">
        <v>20</v>
      </c>
      <c r="U27" s="18" t="s">
        <v>74</v>
      </c>
    </row>
    <row r="28" spans="1:26" x14ac:dyDescent="0.3">
      <c r="A28" s="11">
        <v>45323</v>
      </c>
      <c r="B28" t="s">
        <v>15</v>
      </c>
      <c r="C28" t="s">
        <v>16</v>
      </c>
      <c r="D28" t="s">
        <v>52</v>
      </c>
      <c r="E28" t="s">
        <v>27</v>
      </c>
      <c r="G28" t="s">
        <v>472</v>
      </c>
      <c r="H28" t="s">
        <v>18</v>
      </c>
      <c r="I28" t="s">
        <v>19</v>
      </c>
      <c r="J28">
        <v>0.5</v>
      </c>
      <c r="L28">
        <v>187.2</v>
      </c>
      <c r="M28" t="s">
        <v>20</v>
      </c>
      <c r="P28" t="s">
        <v>472</v>
      </c>
      <c r="Q28" t="s">
        <v>153</v>
      </c>
      <c r="R28" t="s">
        <v>154</v>
      </c>
      <c r="S28" t="s">
        <v>20</v>
      </c>
      <c r="U28" s="18" t="s">
        <v>74</v>
      </c>
    </row>
    <row r="29" spans="1:26" x14ac:dyDescent="0.3">
      <c r="A29" s="11">
        <v>45323</v>
      </c>
      <c r="B29" t="s">
        <v>15</v>
      </c>
      <c r="C29" t="s">
        <v>16</v>
      </c>
      <c r="D29" t="s">
        <v>52</v>
      </c>
      <c r="E29" t="s">
        <v>27</v>
      </c>
      <c r="G29" t="s">
        <v>472</v>
      </c>
      <c r="H29" t="s">
        <v>18</v>
      </c>
      <c r="I29" t="s">
        <v>19</v>
      </c>
      <c r="J29">
        <v>0.5</v>
      </c>
      <c r="L29">
        <v>187.2</v>
      </c>
      <c r="M29" t="s">
        <v>20</v>
      </c>
      <c r="P29" t="s">
        <v>472</v>
      </c>
      <c r="Q29" t="s">
        <v>153</v>
      </c>
      <c r="R29" t="s">
        <v>154</v>
      </c>
      <c r="S29" t="s">
        <v>20</v>
      </c>
      <c r="U29" s="18" t="s">
        <v>74</v>
      </c>
    </row>
    <row r="30" spans="1:26" x14ac:dyDescent="0.3">
      <c r="A30" s="11">
        <v>45323</v>
      </c>
      <c r="B30" t="s">
        <v>15</v>
      </c>
      <c r="C30" t="s">
        <v>16</v>
      </c>
      <c r="D30" t="s">
        <v>52</v>
      </c>
      <c r="E30" t="s">
        <v>27</v>
      </c>
      <c r="G30" t="s">
        <v>472</v>
      </c>
      <c r="H30" t="s">
        <v>18</v>
      </c>
      <c r="I30" t="s">
        <v>19</v>
      </c>
      <c r="J30">
        <v>0.1</v>
      </c>
      <c r="L30">
        <v>187.2</v>
      </c>
      <c r="M30" t="s">
        <v>20</v>
      </c>
      <c r="P30" t="s">
        <v>472</v>
      </c>
      <c r="Q30" t="s">
        <v>153</v>
      </c>
      <c r="R30" t="s">
        <v>154</v>
      </c>
      <c r="S30" t="s">
        <v>20</v>
      </c>
    </row>
    <row r="31" spans="1:26" x14ac:dyDescent="0.3">
      <c r="A31" s="11">
        <v>45323</v>
      </c>
      <c r="B31" t="s">
        <v>15</v>
      </c>
      <c r="C31" t="s">
        <v>16</v>
      </c>
      <c r="D31" t="s">
        <v>52</v>
      </c>
      <c r="E31" t="s">
        <v>27</v>
      </c>
      <c r="G31" t="s">
        <v>472</v>
      </c>
      <c r="H31" t="s">
        <v>18</v>
      </c>
      <c r="I31" t="s">
        <v>19</v>
      </c>
      <c r="J31">
        <v>0.1</v>
      </c>
      <c r="L31">
        <v>187.2</v>
      </c>
      <c r="M31" t="s">
        <v>20</v>
      </c>
      <c r="P31" t="s">
        <v>472</v>
      </c>
      <c r="Q31" t="s">
        <v>153</v>
      </c>
      <c r="R31" t="s">
        <v>154</v>
      </c>
      <c r="S31" t="s">
        <v>20</v>
      </c>
    </row>
    <row r="32" spans="1:26" x14ac:dyDescent="0.3">
      <c r="A32" s="11">
        <v>45323</v>
      </c>
      <c r="B32" t="s">
        <v>15</v>
      </c>
      <c r="C32" t="s">
        <v>16</v>
      </c>
      <c r="D32" t="s">
        <v>52</v>
      </c>
      <c r="E32" t="s">
        <v>27</v>
      </c>
      <c r="G32" t="s">
        <v>472</v>
      </c>
      <c r="H32" t="s">
        <v>18</v>
      </c>
      <c r="I32" t="s">
        <v>19</v>
      </c>
      <c r="J32">
        <v>0.2</v>
      </c>
      <c r="L32">
        <v>187.2</v>
      </c>
      <c r="M32" t="s">
        <v>20</v>
      </c>
      <c r="P32" t="s">
        <v>472</v>
      </c>
      <c r="Q32" t="s">
        <v>153</v>
      </c>
      <c r="R32" t="s">
        <v>154</v>
      </c>
      <c r="S32" t="s">
        <v>20</v>
      </c>
    </row>
    <row r="33" spans="1:19" x14ac:dyDescent="0.3">
      <c r="A33" s="11">
        <v>45323</v>
      </c>
      <c r="B33" t="s">
        <v>15</v>
      </c>
      <c r="C33" t="s">
        <v>16</v>
      </c>
      <c r="D33" t="s">
        <v>52</v>
      </c>
      <c r="E33" t="s">
        <v>27</v>
      </c>
      <c r="G33" t="s">
        <v>472</v>
      </c>
      <c r="H33" t="s">
        <v>18</v>
      </c>
      <c r="I33" t="s">
        <v>19</v>
      </c>
      <c r="J33">
        <v>0.5</v>
      </c>
      <c r="L33">
        <v>187.2</v>
      </c>
      <c r="M33" t="s">
        <v>20</v>
      </c>
      <c r="P33" t="s">
        <v>472</v>
      </c>
      <c r="Q33" t="s">
        <v>153</v>
      </c>
      <c r="R33" t="s">
        <v>154</v>
      </c>
      <c r="S33" t="s">
        <v>20</v>
      </c>
    </row>
    <row r="34" spans="1:19" x14ac:dyDescent="0.3">
      <c r="A34" s="11">
        <v>45323</v>
      </c>
      <c r="B34" t="s">
        <v>15</v>
      </c>
      <c r="C34" t="s">
        <v>16</v>
      </c>
      <c r="D34" t="s">
        <v>52</v>
      </c>
      <c r="E34" t="s">
        <v>27</v>
      </c>
      <c r="G34" t="s">
        <v>472</v>
      </c>
      <c r="H34" t="s">
        <v>18</v>
      </c>
      <c r="I34" t="s">
        <v>19</v>
      </c>
      <c r="J34">
        <v>1</v>
      </c>
      <c r="L34">
        <v>187.2</v>
      </c>
      <c r="M34" t="s">
        <v>20</v>
      </c>
      <c r="P34" t="s">
        <v>472</v>
      </c>
      <c r="Q34" t="s">
        <v>153</v>
      </c>
      <c r="R34" t="s">
        <v>154</v>
      </c>
      <c r="S34" t="s">
        <v>20</v>
      </c>
    </row>
    <row r="35" spans="1:19" x14ac:dyDescent="0.3">
      <c r="A35" s="11">
        <v>45323</v>
      </c>
      <c r="B35" t="s">
        <v>15</v>
      </c>
      <c r="C35" t="s">
        <v>16</v>
      </c>
      <c r="D35" t="s">
        <v>52</v>
      </c>
      <c r="E35" t="s">
        <v>27</v>
      </c>
      <c r="G35" t="s">
        <v>472</v>
      </c>
      <c r="H35" t="s">
        <v>18</v>
      </c>
      <c r="I35" t="s">
        <v>19</v>
      </c>
      <c r="J35">
        <v>1</v>
      </c>
      <c r="L35">
        <v>187.2</v>
      </c>
      <c r="M35" t="s">
        <v>20</v>
      </c>
      <c r="P35" t="s">
        <v>472</v>
      </c>
      <c r="Q35" t="s">
        <v>153</v>
      </c>
      <c r="R35" t="s">
        <v>154</v>
      </c>
      <c r="S35" t="s">
        <v>20</v>
      </c>
    </row>
    <row r="36" spans="1:19" x14ac:dyDescent="0.3">
      <c r="A36" s="11">
        <v>45324</v>
      </c>
      <c r="B36" t="s">
        <v>15</v>
      </c>
      <c r="C36" t="s">
        <v>16</v>
      </c>
      <c r="D36" t="s">
        <v>52</v>
      </c>
      <c r="E36" t="s">
        <v>27</v>
      </c>
      <c r="G36" t="s">
        <v>472</v>
      </c>
      <c r="H36" t="s">
        <v>18</v>
      </c>
      <c r="I36" t="s">
        <v>19</v>
      </c>
      <c r="J36">
        <v>1</v>
      </c>
      <c r="L36">
        <v>187.2</v>
      </c>
      <c r="M36" t="s">
        <v>20</v>
      </c>
      <c r="P36" t="s">
        <v>472</v>
      </c>
      <c r="Q36" t="s">
        <v>153</v>
      </c>
      <c r="R36" t="s">
        <v>154</v>
      </c>
      <c r="S36" t="s">
        <v>20</v>
      </c>
    </row>
    <row r="37" spans="1:19" x14ac:dyDescent="0.3">
      <c r="A37" s="11">
        <v>45324</v>
      </c>
      <c r="B37" t="s">
        <v>15</v>
      </c>
      <c r="C37" t="s">
        <v>16</v>
      </c>
      <c r="D37" t="s">
        <v>52</v>
      </c>
      <c r="E37" t="s">
        <v>27</v>
      </c>
      <c r="G37" t="s">
        <v>472</v>
      </c>
      <c r="H37" t="s">
        <v>18</v>
      </c>
      <c r="I37" t="s">
        <v>19</v>
      </c>
      <c r="J37">
        <v>0.2</v>
      </c>
      <c r="L37">
        <v>187.2</v>
      </c>
      <c r="M37" t="s">
        <v>20</v>
      </c>
      <c r="P37" t="s">
        <v>472</v>
      </c>
      <c r="Q37" t="s">
        <v>153</v>
      </c>
      <c r="R37" t="s">
        <v>154</v>
      </c>
      <c r="S37" t="s">
        <v>20</v>
      </c>
    </row>
    <row r="38" spans="1:19" x14ac:dyDescent="0.3">
      <c r="A38" s="11">
        <v>45326</v>
      </c>
      <c r="B38" t="s">
        <v>15</v>
      </c>
      <c r="C38" t="s">
        <v>16</v>
      </c>
      <c r="D38" t="s">
        <v>52</v>
      </c>
      <c r="E38" t="s">
        <v>27</v>
      </c>
      <c r="G38" t="s">
        <v>472</v>
      </c>
      <c r="H38" t="s">
        <v>18</v>
      </c>
      <c r="I38" t="s">
        <v>19</v>
      </c>
      <c r="J38">
        <v>1</v>
      </c>
      <c r="L38">
        <v>187.2</v>
      </c>
      <c r="M38" t="s">
        <v>20</v>
      </c>
      <c r="P38" t="s">
        <v>472</v>
      </c>
      <c r="Q38" t="s">
        <v>153</v>
      </c>
      <c r="R38" t="s">
        <v>154</v>
      </c>
      <c r="S38" t="s">
        <v>20</v>
      </c>
    </row>
    <row r="39" spans="1:19" x14ac:dyDescent="0.3">
      <c r="A39" s="11">
        <v>45326</v>
      </c>
      <c r="B39" t="s">
        <v>15</v>
      </c>
      <c r="C39" t="s">
        <v>16</v>
      </c>
      <c r="D39" t="s">
        <v>52</v>
      </c>
      <c r="E39" t="s">
        <v>27</v>
      </c>
      <c r="G39" t="s">
        <v>472</v>
      </c>
      <c r="H39" t="s">
        <v>18</v>
      </c>
      <c r="I39" t="s">
        <v>19</v>
      </c>
      <c r="J39">
        <v>0.1</v>
      </c>
      <c r="L39">
        <v>187.2</v>
      </c>
      <c r="M39" t="s">
        <v>20</v>
      </c>
      <c r="P39" t="s">
        <v>472</v>
      </c>
      <c r="Q39" t="s">
        <v>153</v>
      </c>
      <c r="R39" t="s">
        <v>154</v>
      </c>
      <c r="S39" t="s">
        <v>20</v>
      </c>
    </row>
    <row r="40" spans="1:19" x14ac:dyDescent="0.3">
      <c r="A40" s="11">
        <v>45327</v>
      </c>
      <c r="B40" t="s">
        <v>15</v>
      </c>
      <c r="C40" t="s">
        <v>16</v>
      </c>
      <c r="D40" t="s">
        <v>52</v>
      </c>
      <c r="E40" t="s">
        <v>27</v>
      </c>
      <c r="G40" t="s">
        <v>472</v>
      </c>
      <c r="H40" t="s">
        <v>18</v>
      </c>
      <c r="I40" t="s">
        <v>19</v>
      </c>
      <c r="J40">
        <v>1</v>
      </c>
      <c r="L40">
        <v>187.2</v>
      </c>
      <c r="M40" t="s">
        <v>20</v>
      </c>
      <c r="P40" t="s">
        <v>472</v>
      </c>
      <c r="Q40" t="s">
        <v>153</v>
      </c>
      <c r="R40" t="s">
        <v>154</v>
      </c>
      <c r="S40" t="s">
        <v>20</v>
      </c>
    </row>
    <row r="41" spans="1:19" x14ac:dyDescent="0.3">
      <c r="A41" s="11">
        <v>45327</v>
      </c>
      <c r="B41" t="s">
        <v>15</v>
      </c>
      <c r="C41" t="s">
        <v>16</v>
      </c>
      <c r="D41" t="s">
        <v>52</v>
      </c>
      <c r="E41" t="s">
        <v>27</v>
      </c>
      <c r="G41" t="s">
        <v>472</v>
      </c>
      <c r="H41" t="s">
        <v>18</v>
      </c>
      <c r="I41" t="s">
        <v>19</v>
      </c>
      <c r="J41">
        <v>0.1</v>
      </c>
      <c r="L41">
        <v>187.2</v>
      </c>
      <c r="M41" t="s">
        <v>20</v>
      </c>
      <c r="P41" t="s">
        <v>472</v>
      </c>
      <c r="Q41" t="s">
        <v>153</v>
      </c>
      <c r="R41" t="s">
        <v>154</v>
      </c>
      <c r="S41" t="s">
        <v>20</v>
      </c>
    </row>
    <row r="42" spans="1:19" x14ac:dyDescent="0.3">
      <c r="A42" s="11">
        <v>45328</v>
      </c>
      <c r="B42" t="s">
        <v>15</v>
      </c>
      <c r="C42" t="s">
        <v>16</v>
      </c>
      <c r="D42" t="s">
        <v>52</v>
      </c>
      <c r="E42" t="s">
        <v>27</v>
      </c>
      <c r="G42" t="s">
        <v>472</v>
      </c>
      <c r="H42" t="s">
        <v>18</v>
      </c>
      <c r="I42" t="s">
        <v>19</v>
      </c>
      <c r="J42">
        <v>0.2</v>
      </c>
      <c r="L42">
        <v>187.2</v>
      </c>
      <c r="M42" t="s">
        <v>20</v>
      </c>
      <c r="P42" t="s">
        <v>472</v>
      </c>
      <c r="Q42" t="s">
        <v>153</v>
      </c>
      <c r="R42" t="s">
        <v>154</v>
      </c>
      <c r="S42" t="s">
        <v>20</v>
      </c>
    </row>
    <row r="43" spans="1:19" x14ac:dyDescent="0.3">
      <c r="A43" s="11">
        <v>45328</v>
      </c>
      <c r="B43" t="s">
        <v>15</v>
      </c>
      <c r="C43" t="s">
        <v>16</v>
      </c>
      <c r="D43" t="s">
        <v>52</v>
      </c>
      <c r="E43" t="s">
        <v>27</v>
      </c>
      <c r="G43" t="s">
        <v>472</v>
      </c>
      <c r="H43" t="s">
        <v>18</v>
      </c>
      <c r="I43" t="s">
        <v>19</v>
      </c>
      <c r="J43">
        <v>0.2</v>
      </c>
      <c r="L43">
        <v>187.2</v>
      </c>
      <c r="M43" t="s">
        <v>20</v>
      </c>
      <c r="P43" t="s">
        <v>472</v>
      </c>
      <c r="Q43" t="s">
        <v>153</v>
      </c>
      <c r="R43" t="s">
        <v>154</v>
      </c>
      <c r="S43" t="s">
        <v>20</v>
      </c>
    </row>
    <row r="44" spans="1:19" x14ac:dyDescent="0.3">
      <c r="A44" s="11">
        <v>45329</v>
      </c>
      <c r="B44" t="s">
        <v>15</v>
      </c>
      <c r="C44" t="s">
        <v>16</v>
      </c>
      <c r="D44" t="s">
        <v>52</v>
      </c>
      <c r="E44" t="s">
        <v>27</v>
      </c>
      <c r="G44" t="s">
        <v>472</v>
      </c>
      <c r="H44" t="s">
        <v>18</v>
      </c>
      <c r="I44" t="s">
        <v>19</v>
      </c>
      <c r="J44">
        <v>1</v>
      </c>
      <c r="L44">
        <v>187.2</v>
      </c>
      <c r="M44" t="s">
        <v>20</v>
      </c>
      <c r="P44" t="s">
        <v>472</v>
      </c>
      <c r="Q44" t="s">
        <v>153</v>
      </c>
      <c r="R44" t="s">
        <v>154</v>
      </c>
      <c r="S44" t="s">
        <v>20</v>
      </c>
    </row>
    <row r="45" spans="1:19" x14ac:dyDescent="0.3">
      <c r="A45" s="11">
        <v>45329</v>
      </c>
      <c r="B45" t="s">
        <v>15</v>
      </c>
      <c r="C45" t="s">
        <v>16</v>
      </c>
      <c r="D45" t="s">
        <v>52</v>
      </c>
      <c r="E45" t="s">
        <v>27</v>
      </c>
      <c r="G45" t="s">
        <v>472</v>
      </c>
      <c r="H45" t="s">
        <v>18</v>
      </c>
      <c r="I45" t="s">
        <v>19</v>
      </c>
      <c r="J45">
        <v>0.1</v>
      </c>
      <c r="L45">
        <v>187.2</v>
      </c>
      <c r="M45" t="s">
        <v>20</v>
      </c>
      <c r="P45" t="s">
        <v>472</v>
      </c>
      <c r="Q45" t="s">
        <v>153</v>
      </c>
      <c r="R45" t="s">
        <v>154</v>
      </c>
      <c r="S45" t="s">
        <v>20</v>
      </c>
    </row>
    <row r="46" spans="1:19" x14ac:dyDescent="0.3">
      <c r="A46" s="11">
        <v>45331</v>
      </c>
      <c r="B46" t="s">
        <v>15</v>
      </c>
      <c r="C46" t="s">
        <v>16</v>
      </c>
      <c r="D46" t="s">
        <v>52</v>
      </c>
      <c r="E46" t="s">
        <v>27</v>
      </c>
      <c r="G46" t="s">
        <v>472</v>
      </c>
      <c r="H46" t="s">
        <v>18</v>
      </c>
      <c r="I46" t="s">
        <v>19</v>
      </c>
      <c r="J46">
        <v>1</v>
      </c>
      <c r="L46">
        <v>187.2</v>
      </c>
      <c r="M46" t="s">
        <v>20</v>
      </c>
      <c r="P46" t="s">
        <v>472</v>
      </c>
      <c r="Q46" t="s">
        <v>153</v>
      </c>
      <c r="R46" t="s">
        <v>154</v>
      </c>
      <c r="S46" t="s">
        <v>20</v>
      </c>
    </row>
    <row r="47" spans="1:19" x14ac:dyDescent="0.3">
      <c r="A47" s="11">
        <v>45331</v>
      </c>
      <c r="B47" t="s">
        <v>15</v>
      </c>
      <c r="C47" t="s">
        <v>16</v>
      </c>
      <c r="D47" t="s">
        <v>52</v>
      </c>
      <c r="E47" t="s">
        <v>27</v>
      </c>
      <c r="G47" t="s">
        <v>472</v>
      </c>
      <c r="H47" t="s">
        <v>18</v>
      </c>
      <c r="I47" t="s">
        <v>19</v>
      </c>
      <c r="J47">
        <v>1</v>
      </c>
      <c r="L47">
        <v>187.2</v>
      </c>
      <c r="M47" t="s">
        <v>20</v>
      </c>
      <c r="P47" t="s">
        <v>472</v>
      </c>
      <c r="Q47" t="s">
        <v>153</v>
      </c>
      <c r="R47" t="s">
        <v>154</v>
      </c>
      <c r="S47" t="s">
        <v>20</v>
      </c>
    </row>
    <row r="48" spans="1:19" x14ac:dyDescent="0.3">
      <c r="A48" s="11">
        <v>45333</v>
      </c>
      <c r="B48" t="s">
        <v>15</v>
      </c>
      <c r="C48" t="s">
        <v>16</v>
      </c>
      <c r="D48" t="s">
        <v>52</v>
      </c>
      <c r="E48" t="s">
        <v>27</v>
      </c>
      <c r="G48" t="s">
        <v>472</v>
      </c>
      <c r="H48" t="s">
        <v>18</v>
      </c>
      <c r="I48" t="s">
        <v>19</v>
      </c>
      <c r="J48">
        <v>0.4</v>
      </c>
      <c r="L48">
        <v>187.2</v>
      </c>
      <c r="M48" t="s">
        <v>20</v>
      </c>
      <c r="P48" t="s">
        <v>472</v>
      </c>
      <c r="Q48" t="s">
        <v>153</v>
      </c>
      <c r="R48" t="s">
        <v>154</v>
      </c>
      <c r="S48" t="s">
        <v>20</v>
      </c>
    </row>
    <row r="49" spans="1:19" x14ac:dyDescent="0.3">
      <c r="A49" s="11">
        <v>45333</v>
      </c>
      <c r="B49" t="s">
        <v>15</v>
      </c>
      <c r="C49" t="s">
        <v>16</v>
      </c>
      <c r="D49" t="s">
        <v>52</v>
      </c>
      <c r="E49" t="s">
        <v>27</v>
      </c>
      <c r="G49" t="s">
        <v>472</v>
      </c>
      <c r="H49" t="s">
        <v>18</v>
      </c>
      <c r="I49" t="s">
        <v>19</v>
      </c>
      <c r="J49">
        <v>0.3</v>
      </c>
      <c r="L49">
        <v>187.2</v>
      </c>
      <c r="M49" t="s">
        <v>20</v>
      </c>
      <c r="P49" t="s">
        <v>472</v>
      </c>
      <c r="Q49" t="s">
        <v>153</v>
      </c>
      <c r="R49" t="s">
        <v>154</v>
      </c>
      <c r="S49" t="s">
        <v>20</v>
      </c>
    </row>
    <row r="50" spans="1:19" x14ac:dyDescent="0.3">
      <c r="A50" s="11">
        <v>45333</v>
      </c>
      <c r="B50" t="s">
        <v>15</v>
      </c>
      <c r="C50" t="s">
        <v>16</v>
      </c>
      <c r="D50" t="s">
        <v>52</v>
      </c>
      <c r="E50" t="s">
        <v>27</v>
      </c>
      <c r="G50" t="s">
        <v>472</v>
      </c>
      <c r="H50" t="s">
        <v>18</v>
      </c>
      <c r="I50" t="s">
        <v>19</v>
      </c>
      <c r="J50">
        <v>1.5</v>
      </c>
      <c r="L50">
        <v>187.2</v>
      </c>
      <c r="M50" t="s">
        <v>20</v>
      </c>
      <c r="P50" t="s">
        <v>472</v>
      </c>
      <c r="Q50" t="s">
        <v>153</v>
      </c>
      <c r="R50" t="s">
        <v>154</v>
      </c>
      <c r="S50" t="s">
        <v>20</v>
      </c>
    </row>
    <row r="51" spans="1:19" x14ac:dyDescent="0.3">
      <c r="A51" s="11">
        <v>45339</v>
      </c>
      <c r="B51" t="s">
        <v>15</v>
      </c>
      <c r="C51" t="s">
        <v>16</v>
      </c>
      <c r="D51" t="s">
        <v>475</v>
      </c>
      <c r="E51" t="s">
        <v>27</v>
      </c>
      <c r="G51" t="s">
        <v>476</v>
      </c>
      <c r="H51" t="s">
        <v>18</v>
      </c>
      <c r="I51" t="s">
        <v>19</v>
      </c>
      <c r="J51">
        <v>1.1000000000000001</v>
      </c>
      <c r="L51">
        <v>38.5</v>
      </c>
      <c r="M51" t="s">
        <v>20</v>
      </c>
      <c r="P51" t="s">
        <v>476</v>
      </c>
      <c r="Q51" t="s">
        <v>477</v>
      </c>
      <c r="R51" t="s">
        <v>477</v>
      </c>
      <c r="S51" t="s">
        <v>20</v>
      </c>
    </row>
    <row r="52" spans="1:19" x14ac:dyDescent="0.3">
      <c r="A52" s="11">
        <v>45357</v>
      </c>
      <c r="B52" t="s">
        <v>15</v>
      </c>
      <c r="C52" t="s">
        <v>16</v>
      </c>
      <c r="D52" t="s">
        <v>475</v>
      </c>
      <c r="E52" t="s">
        <v>27</v>
      </c>
      <c r="G52" t="s">
        <v>476</v>
      </c>
      <c r="H52" t="s">
        <v>18</v>
      </c>
      <c r="I52" t="s">
        <v>19</v>
      </c>
      <c r="J52">
        <v>1</v>
      </c>
      <c r="L52">
        <v>38.5</v>
      </c>
      <c r="M52" t="s">
        <v>20</v>
      </c>
      <c r="P52" t="s">
        <v>476</v>
      </c>
      <c r="Q52" t="s">
        <v>477</v>
      </c>
      <c r="R52" t="s">
        <v>477</v>
      </c>
      <c r="S52" t="s">
        <v>20</v>
      </c>
    </row>
    <row r="53" spans="1:19" x14ac:dyDescent="0.3">
      <c r="A53" s="11">
        <v>45357</v>
      </c>
      <c r="B53" t="s">
        <v>15</v>
      </c>
      <c r="C53" t="s">
        <v>16</v>
      </c>
      <c r="D53" t="s">
        <v>475</v>
      </c>
      <c r="E53" t="s">
        <v>27</v>
      </c>
      <c r="G53" t="s">
        <v>476</v>
      </c>
      <c r="H53" t="s">
        <v>24</v>
      </c>
      <c r="I53" t="s">
        <v>19</v>
      </c>
      <c r="J53">
        <v>4.5</v>
      </c>
      <c r="L53">
        <v>38.5</v>
      </c>
      <c r="M53" t="s">
        <v>20</v>
      </c>
      <c r="P53" t="s">
        <v>476</v>
      </c>
      <c r="Q53" t="s">
        <v>477</v>
      </c>
      <c r="R53" t="s">
        <v>477</v>
      </c>
      <c r="S53" t="s">
        <v>20</v>
      </c>
    </row>
    <row r="54" spans="1:19" x14ac:dyDescent="0.3">
      <c r="A54" s="11">
        <v>45352</v>
      </c>
      <c r="B54" t="s">
        <v>15</v>
      </c>
      <c r="C54" t="s">
        <v>16</v>
      </c>
      <c r="D54" t="s">
        <v>475</v>
      </c>
      <c r="E54" t="s">
        <v>27</v>
      </c>
      <c r="G54" t="s">
        <v>476</v>
      </c>
      <c r="H54" t="s">
        <v>18</v>
      </c>
      <c r="I54" t="s">
        <v>19</v>
      </c>
      <c r="J54">
        <v>2.2999999999999998</v>
      </c>
      <c r="L54">
        <v>38.5</v>
      </c>
      <c r="M54" t="s">
        <v>20</v>
      </c>
      <c r="P54" t="s">
        <v>476</v>
      </c>
      <c r="Q54" t="s">
        <v>477</v>
      </c>
      <c r="R54" t="s">
        <v>477</v>
      </c>
      <c r="S54" t="s">
        <v>20</v>
      </c>
    </row>
    <row r="55" spans="1:19" x14ac:dyDescent="0.3">
      <c r="A55" s="11">
        <v>45350</v>
      </c>
      <c r="B55" t="s">
        <v>15</v>
      </c>
      <c r="C55" t="s">
        <v>16</v>
      </c>
      <c r="D55" t="s">
        <v>475</v>
      </c>
      <c r="E55" t="s">
        <v>27</v>
      </c>
      <c r="G55" t="s">
        <v>476</v>
      </c>
      <c r="H55" t="s">
        <v>18</v>
      </c>
      <c r="I55" t="s">
        <v>19</v>
      </c>
      <c r="J55">
        <v>3</v>
      </c>
      <c r="L55">
        <v>38.5</v>
      </c>
      <c r="M55" t="s">
        <v>20</v>
      </c>
      <c r="P55" t="s">
        <v>476</v>
      </c>
      <c r="Q55" t="s">
        <v>477</v>
      </c>
      <c r="R55" t="s">
        <v>477</v>
      </c>
      <c r="S55" t="s">
        <v>20</v>
      </c>
    </row>
    <row r="56" spans="1:19" x14ac:dyDescent="0.3">
      <c r="A56" s="11">
        <v>45346</v>
      </c>
      <c r="B56" t="s">
        <v>15</v>
      </c>
      <c r="C56" t="s">
        <v>16</v>
      </c>
      <c r="D56" t="s">
        <v>475</v>
      </c>
      <c r="E56" t="s">
        <v>27</v>
      </c>
      <c r="G56" t="s">
        <v>476</v>
      </c>
      <c r="H56" t="s">
        <v>18</v>
      </c>
      <c r="I56" t="s">
        <v>19</v>
      </c>
      <c r="J56">
        <v>1.3</v>
      </c>
      <c r="L56">
        <v>38.5</v>
      </c>
      <c r="M56" t="s">
        <v>20</v>
      </c>
      <c r="P56" t="s">
        <v>476</v>
      </c>
      <c r="Q56" t="s">
        <v>477</v>
      </c>
      <c r="R56" t="s">
        <v>477</v>
      </c>
      <c r="S56" t="s">
        <v>20</v>
      </c>
    </row>
    <row r="57" spans="1:19" x14ac:dyDescent="0.3">
      <c r="A57" s="11">
        <v>45344</v>
      </c>
      <c r="B57" t="s">
        <v>15</v>
      </c>
      <c r="C57" t="s">
        <v>16</v>
      </c>
      <c r="D57" t="s">
        <v>475</v>
      </c>
      <c r="E57" t="s">
        <v>27</v>
      </c>
      <c r="G57" t="s">
        <v>476</v>
      </c>
      <c r="H57" t="s">
        <v>18</v>
      </c>
      <c r="I57" t="s">
        <v>19</v>
      </c>
      <c r="J57">
        <v>0.8</v>
      </c>
      <c r="L57">
        <v>38.5</v>
      </c>
      <c r="M57" t="s">
        <v>20</v>
      </c>
      <c r="P57" t="s">
        <v>476</v>
      </c>
      <c r="Q57" t="s">
        <v>477</v>
      </c>
      <c r="R57" t="s">
        <v>477</v>
      </c>
      <c r="S57" t="s">
        <v>20</v>
      </c>
    </row>
    <row r="58" spans="1:19" x14ac:dyDescent="0.3">
      <c r="A58" s="11">
        <v>45344</v>
      </c>
      <c r="B58" t="s">
        <v>15</v>
      </c>
      <c r="C58" t="s">
        <v>16</v>
      </c>
      <c r="D58" t="s">
        <v>475</v>
      </c>
      <c r="E58" t="s">
        <v>27</v>
      </c>
      <c r="G58" t="s">
        <v>476</v>
      </c>
      <c r="H58" t="s">
        <v>18</v>
      </c>
      <c r="I58" t="s">
        <v>19</v>
      </c>
      <c r="J58">
        <v>0.1</v>
      </c>
      <c r="L58">
        <v>38.5</v>
      </c>
      <c r="M58" t="s">
        <v>20</v>
      </c>
      <c r="P58" t="s">
        <v>476</v>
      </c>
      <c r="Q58" t="s">
        <v>477</v>
      </c>
      <c r="R58" t="s">
        <v>477</v>
      </c>
      <c r="S58" t="s">
        <v>20</v>
      </c>
    </row>
    <row r="59" spans="1:19" x14ac:dyDescent="0.3">
      <c r="A59" s="11">
        <v>45342</v>
      </c>
      <c r="B59" t="s">
        <v>15</v>
      </c>
      <c r="C59" t="s">
        <v>16</v>
      </c>
      <c r="D59" t="s">
        <v>475</v>
      </c>
      <c r="E59" t="s">
        <v>27</v>
      </c>
      <c r="G59" t="s">
        <v>476</v>
      </c>
      <c r="H59" t="s">
        <v>18</v>
      </c>
      <c r="I59" t="s">
        <v>19</v>
      </c>
      <c r="J59">
        <v>0.5</v>
      </c>
      <c r="L59">
        <v>38.5</v>
      </c>
      <c r="M59" t="s">
        <v>20</v>
      </c>
      <c r="P59" t="s">
        <v>476</v>
      </c>
      <c r="Q59" t="s">
        <v>477</v>
      </c>
      <c r="R59" t="s">
        <v>477</v>
      </c>
      <c r="S59" t="s">
        <v>20</v>
      </c>
    </row>
    <row r="60" spans="1:19" x14ac:dyDescent="0.3">
      <c r="A60" s="11">
        <v>45342</v>
      </c>
      <c r="B60" t="s">
        <v>15</v>
      </c>
      <c r="C60" t="s">
        <v>16</v>
      </c>
      <c r="D60" t="s">
        <v>475</v>
      </c>
      <c r="E60" t="s">
        <v>27</v>
      </c>
      <c r="G60" t="s">
        <v>476</v>
      </c>
      <c r="H60" t="s">
        <v>18</v>
      </c>
      <c r="I60" t="s">
        <v>19</v>
      </c>
      <c r="J60">
        <v>0.5</v>
      </c>
      <c r="L60">
        <v>38.5</v>
      </c>
      <c r="M60" t="s">
        <v>20</v>
      </c>
      <c r="P60" t="s">
        <v>476</v>
      </c>
      <c r="Q60" t="s">
        <v>477</v>
      </c>
      <c r="R60" t="s">
        <v>477</v>
      </c>
      <c r="S60" t="s">
        <v>20</v>
      </c>
    </row>
    <row r="61" spans="1:19" x14ac:dyDescent="0.3">
      <c r="A61" s="11">
        <v>45341</v>
      </c>
      <c r="B61" t="s">
        <v>15</v>
      </c>
      <c r="C61" t="s">
        <v>16</v>
      </c>
      <c r="D61" t="s">
        <v>475</v>
      </c>
      <c r="E61" t="s">
        <v>27</v>
      </c>
      <c r="G61" t="s">
        <v>476</v>
      </c>
      <c r="H61" t="s">
        <v>18</v>
      </c>
      <c r="I61" t="s">
        <v>19</v>
      </c>
      <c r="J61">
        <v>1</v>
      </c>
      <c r="L61">
        <v>38.5</v>
      </c>
      <c r="M61" t="s">
        <v>20</v>
      </c>
      <c r="P61" t="s">
        <v>476</v>
      </c>
      <c r="Q61" t="s">
        <v>477</v>
      </c>
      <c r="R61" t="s">
        <v>477</v>
      </c>
      <c r="S61" t="s">
        <v>20</v>
      </c>
    </row>
    <row r="62" spans="1:19" x14ac:dyDescent="0.3">
      <c r="A62" s="11">
        <v>45340</v>
      </c>
      <c r="B62" t="s">
        <v>15</v>
      </c>
      <c r="C62" t="s">
        <v>16</v>
      </c>
      <c r="D62" t="s">
        <v>475</v>
      </c>
      <c r="E62" t="s">
        <v>27</v>
      </c>
      <c r="G62" t="s">
        <v>476</v>
      </c>
      <c r="H62" t="s">
        <v>18</v>
      </c>
      <c r="I62" t="s">
        <v>19</v>
      </c>
      <c r="J62">
        <v>0.5</v>
      </c>
      <c r="L62">
        <v>38.5</v>
      </c>
      <c r="M62" t="s">
        <v>20</v>
      </c>
      <c r="P62" t="s">
        <v>476</v>
      </c>
      <c r="Q62" t="s">
        <v>477</v>
      </c>
      <c r="R62" t="s">
        <v>477</v>
      </c>
      <c r="S62" t="s">
        <v>20</v>
      </c>
    </row>
    <row r="63" spans="1:19" x14ac:dyDescent="0.3">
      <c r="A63" s="11">
        <v>45339</v>
      </c>
      <c r="B63" t="s">
        <v>15</v>
      </c>
      <c r="C63" t="s">
        <v>16</v>
      </c>
      <c r="D63" t="s">
        <v>475</v>
      </c>
      <c r="E63" t="s">
        <v>27</v>
      </c>
      <c r="G63" t="s">
        <v>476</v>
      </c>
      <c r="H63" t="s">
        <v>18</v>
      </c>
      <c r="I63" t="s">
        <v>19</v>
      </c>
      <c r="J63">
        <v>1.4</v>
      </c>
      <c r="L63">
        <v>38.5</v>
      </c>
      <c r="M63" t="s">
        <v>20</v>
      </c>
      <c r="P63" t="s">
        <v>476</v>
      </c>
      <c r="Q63" t="s">
        <v>477</v>
      </c>
      <c r="R63" t="s">
        <v>477</v>
      </c>
      <c r="S63" t="s">
        <v>20</v>
      </c>
    </row>
    <row r="64" spans="1:19" x14ac:dyDescent="0.3">
      <c r="A64" s="11">
        <v>45355</v>
      </c>
      <c r="B64" t="s">
        <v>15</v>
      </c>
      <c r="C64" t="s">
        <v>16</v>
      </c>
      <c r="D64" t="s">
        <v>475</v>
      </c>
      <c r="E64" t="s">
        <v>27</v>
      </c>
      <c r="G64" t="s">
        <v>476</v>
      </c>
      <c r="H64" t="s">
        <v>18</v>
      </c>
      <c r="I64" t="s">
        <v>19</v>
      </c>
      <c r="J64">
        <v>1.3</v>
      </c>
      <c r="L64">
        <v>38.5</v>
      </c>
      <c r="M64" t="s">
        <v>20</v>
      </c>
      <c r="P64" t="s">
        <v>476</v>
      </c>
      <c r="Q64" t="s">
        <v>477</v>
      </c>
      <c r="R64" t="s">
        <v>477</v>
      </c>
      <c r="S64" t="s">
        <v>20</v>
      </c>
    </row>
    <row r="65" spans="1:19" x14ac:dyDescent="0.3">
      <c r="A65" s="11">
        <v>45354</v>
      </c>
      <c r="B65" t="s">
        <v>15</v>
      </c>
      <c r="C65" t="s">
        <v>16</v>
      </c>
      <c r="D65" t="s">
        <v>475</v>
      </c>
      <c r="E65" t="s">
        <v>27</v>
      </c>
      <c r="G65" t="s">
        <v>476</v>
      </c>
      <c r="H65" t="s">
        <v>18</v>
      </c>
      <c r="I65" t="s">
        <v>19</v>
      </c>
      <c r="J65">
        <v>4.5</v>
      </c>
      <c r="L65">
        <v>38.5</v>
      </c>
      <c r="M65" t="s">
        <v>20</v>
      </c>
      <c r="P65" t="s">
        <v>476</v>
      </c>
      <c r="Q65" t="s">
        <v>477</v>
      </c>
      <c r="R65" t="s">
        <v>477</v>
      </c>
      <c r="S65" t="s">
        <v>20</v>
      </c>
    </row>
    <row r="66" spans="1:19" x14ac:dyDescent="0.3">
      <c r="A66" s="11">
        <v>45352</v>
      </c>
      <c r="B66" t="s">
        <v>15</v>
      </c>
      <c r="C66" t="s">
        <v>16</v>
      </c>
      <c r="D66" t="s">
        <v>475</v>
      </c>
      <c r="E66" t="s">
        <v>27</v>
      </c>
      <c r="G66" t="s">
        <v>478</v>
      </c>
      <c r="H66" t="s">
        <v>18</v>
      </c>
      <c r="I66" t="s">
        <v>19</v>
      </c>
      <c r="J66">
        <v>3.2</v>
      </c>
      <c r="L66">
        <v>38.5</v>
      </c>
      <c r="M66" t="s">
        <v>20</v>
      </c>
      <c r="P66" t="s">
        <v>478</v>
      </c>
      <c r="Q66" t="s">
        <v>477</v>
      </c>
      <c r="R66" t="s">
        <v>477</v>
      </c>
      <c r="S66" t="s">
        <v>20</v>
      </c>
    </row>
    <row r="67" spans="1:19" x14ac:dyDescent="0.3">
      <c r="A67" s="11">
        <v>45377</v>
      </c>
      <c r="B67" t="s">
        <v>15</v>
      </c>
      <c r="C67" t="s">
        <v>16</v>
      </c>
      <c r="D67" t="s">
        <v>475</v>
      </c>
      <c r="E67" t="s">
        <v>27</v>
      </c>
      <c r="G67" t="s">
        <v>476</v>
      </c>
      <c r="H67" t="s">
        <v>18</v>
      </c>
      <c r="I67" t="s">
        <v>19</v>
      </c>
      <c r="J67">
        <v>0.5</v>
      </c>
      <c r="L67">
        <v>38.5</v>
      </c>
      <c r="M67" t="s">
        <v>20</v>
      </c>
      <c r="P67" t="s">
        <v>476</v>
      </c>
      <c r="Q67" t="s">
        <v>477</v>
      </c>
      <c r="R67" t="s">
        <v>477</v>
      </c>
      <c r="S67" t="s">
        <v>20</v>
      </c>
    </row>
    <row r="68" spans="1:19" x14ac:dyDescent="0.3">
      <c r="A68" s="11">
        <v>45376</v>
      </c>
      <c r="B68" t="s">
        <v>15</v>
      </c>
      <c r="C68" t="s">
        <v>16</v>
      </c>
      <c r="D68" t="s">
        <v>475</v>
      </c>
      <c r="E68" t="s">
        <v>27</v>
      </c>
      <c r="G68" t="s">
        <v>476</v>
      </c>
      <c r="H68" t="s">
        <v>18</v>
      </c>
      <c r="I68" t="s">
        <v>19</v>
      </c>
      <c r="J68">
        <v>0.5</v>
      </c>
      <c r="L68">
        <v>38.5</v>
      </c>
      <c r="M68" t="s">
        <v>20</v>
      </c>
      <c r="P68" t="s">
        <v>476</v>
      </c>
      <c r="Q68" t="s">
        <v>477</v>
      </c>
      <c r="R68" t="s">
        <v>477</v>
      </c>
      <c r="S68" t="s">
        <v>20</v>
      </c>
    </row>
    <row r="69" spans="1:19" x14ac:dyDescent="0.3">
      <c r="A69" s="11">
        <v>45373</v>
      </c>
      <c r="B69" t="s">
        <v>15</v>
      </c>
      <c r="C69" t="s">
        <v>16</v>
      </c>
      <c r="D69" t="s">
        <v>475</v>
      </c>
      <c r="E69" t="s">
        <v>27</v>
      </c>
      <c r="G69" t="s">
        <v>476</v>
      </c>
      <c r="H69" t="s">
        <v>18</v>
      </c>
      <c r="I69" t="s">
        <v>19</v>
      </c>
      <c r="J69">
        <v>0.5</v>
      </c>
      <c r="L69">
        <v>38.5</v>
      </c>
      <c r="M69" t="s">
        <v>20</v>
      </c>
      <c r="P69" t="s">
        <v>476</v>
      </c>
      <c r="Q69" t="s">
        <v>477</v>
      </c>
      <c r="R69" t="s">
        <v>477</v>
      </c>
      <c r="S69" t="s">
        <v>20</v>
      </c>
    </row>
    <row r="70" spans="1:19" x14ac:dyDescent="0.3">
      <c r="A70" s="11">
        <v>45371</v>
      </c>
      <c r="B70" t="s">
        <v>15</v>
      </c>
      <c r="C70" t="s">
        <v>16</v>
      </c>
      <c r="D70" t="s">
        <v>475</v>
      </c>
      <c r="E70" t="s">
        <v>27</v>
      </c>
      <c r="G70" t="s">
        <v>476</v>
      </c>
      <c r="H70" t="s">
        <v>18</v>
      </c>
      <c r="I70" t="s">
        <v>19</v>
      </c>
      <c r="J70">
        <v>0.5</v>
      </c>
      <c r="L70">
        <v>38.5</v>
      </c>
      <c r="M70" t="s">
        <v>20</v>
      </c>
      <c r="P70" t="s">
        <v>476</v>
      </c>
      <c r="Q70" t="s">
        <v>477</v>
      </c>
      <c r="R70" t="s">
        <v>477</v>
      </c>
      <c r="S70" t="s">
        <v>20</v>
      </c>
    </row>
    <row r="71" spans="1:19" x14ac:dyDescent="0.3">
      <c r="A71" s="11">
        <v>45363</v>
      </c>
      <c r="B71" t="s">
        <v>15</v>
      </c>
      <c r="C71" t="s">
        <v>16</v>
      </c>
      <c r="D71" t="s">
        <v>475</v>
      </c>
      <c r="E71" t="s">
        <v>27</v>
      </c>
      <c r="G71" t="s">
        <v>476</v>
      </c>
      <c r="H71" t="s">
        <v>18</v>
      </c>
      <c r="I71" t="s">
        <v>19</v>
      </c>
      <c r="J71">
        <v>0.3</v>
      </c>
      <c r="L71">
        <v>38.5</v>
      </c>
      <c r="M71" t="s">
        <v>20</v>
      </c>
      <c r="P71" t="s">
        <v>476</v>
      </c>
      <c r="Q71" t="s">
        <v>477</v>
      </c>
      <c r="R71" t="s">
        <v>477</v>
      </c>
      <c r="S71" t="s">
        <v>20</v>
      </c>
    </row>
    <row r="72" spans="1:19" x14ac:dyDescent="0.3">
      <c r="A72" s="11">
        <v>45356</v>
      </c>
      <c r="B72" t="s">
        <v>15</v>
      </c>
      <c r="C72" t="s">
        <v>16</v>
      </c>
      <c r="D72" t="s">
        <v>475</v>
      </c>
      <c r="E72" t="s">
        <v>27</v>
      </c>
      <c r="G72" t="s">
        <v>476</v>
      </c>
      <c r="H72" t="s">
        <v>18</v>
      </c>
      <c r="I72" t="s">
        <v>19</v>
      </c>
      <c r="J72">
        <v>0.3</v>
      </c>
      <c r="L72">
        <v>38.5</v>
      </c>
      <c r="M72" t="s">
        <v>20</v>
      </c>
      <c r="P72" t="s">
        <v>476</v>
      </c>
      <c r="Q72" t="s">
        <v>477</v>
      </c>
      <c r="R72" t="s">
        <v>477</v>
      </c>
      <c r="S72" t="s">
        <v>20</v>
      </c>
    </row>
    <row r="73" spans="1:19" x14ac:dyDescent="0.3">
      <c r="A73" s="11">
        <v>45356</v>
      </c>
      <c r="B73" t="s">
        <v>15</v>
      </c>
      <c r="C73" t="s">
        <v>16</v>
      </c>
      <c r="D73" t="s">
        <v>475</v>
      </c>
      <c r="E73" t="s">
        <v>27</v>
      </c>
      <c r="G73" t="s">
        <v>476</v>
      </c>
      <c r="H73" t="s">
        <v>18</v>
      </c>
      <c r="I73" t="s">
        <v>19</v>
      </c>
      <c r="J73">
        <v>2.2000000000000002</v>
      </c>
      <c r="L73">
        <v>38.5</v>
      </c>
      <c r="M73" t="s">
        <v>20</v>
      </c>
      <c r="P73" t="s">
        <v>476</v>
      </c>
      <c r="Q73" t="s">
        <v>477</v>
      </c>
      <c r="R73" t="s">
        <v>477</v>
      </c>
      <c r="S73" t="s">
        <v>20</v>
      </c>
    </row>
    <row r="74" spans="1:19" x14ac:dyDescent="0.3">
      <c r="A74" s="11">
        <v>45356</v>
      </c>
      <c r="B74" t="s">
        <v>15</v>
      </c>
      <c r="C74" t="s">
        <v>16</v>
      </c>
      <c r="D74" t="s">
        <v>475</v>
      </c>
      <c r="E74" t="s">
        <v>27</v>
      </c>
      <c r="G74" t="s">
        <v>476</v>
      </c>
      <c r="H74" t="s">
        <v>24</v>
      </c>
      <c r="I74" t="s">
        <v>19</v>
      </c>
      <c r="J74">
        <v>4.9000000000000004</v>
      </c>
      <c r="L74">
        <v>38.5</v>
      </c>
      <c r="M74" t="s">
        <v>20</v>
      </c>
      <c r="P74" t="s">
        <v>476</v>
      </c>
      <c r="Q74" t="s">
        <v>477</v>
      </c>
      <c r="R74" t="s">
        <v>477</v>
      </c>
      <c r="S74" t="s">
        <v>20</v>
      </c>
    </row>
    <row r="75" spans="1:19" x14ac:dyDescent="0.3">
      <c r="A75" s="11">
        <v>45296</v>
      </c>
      <c r="B75" t="s">
        <v>15</v>
      </c>
      <c r="C75" t="s">
        <v>16</v>
      </c>
      <c r="D75" t="s">
        <v>64</v>
      </c>
      <c r="E75" t="s">
        <v>17</v>
      </c>
      <c r="G75" t="s">
        <v>474</v>
      </c>
      <c r="H75" t="s">
        <v>18</v>
      </c>
      <c r="I75" t="s">
        <v>19</v>
      </c>
      <c r="J75">
        <v>0.2</v>
      </c>
      <c r="L75">
        <v>31</v>
      </c>
      <c r="M75" t="s">
        <v>20</v>
      </c>
      <c r="P75" t="s">
        <v>474</v>
      </c>
      <c r="Q75" t="s">
        <v>473</v>
      </c>
      <c r="S75" t="s">
        <v>20</v>
      </c>
    </row>
    <row r="76" spans="1:19" x14ac:dyDescent="0.3">
      <c r="A76" s="11">
        <v>45299</v>
      </c>
      <c r="B76" t="s">
        <v>15</v>
      </c>
      <c r="C76" t="s">
        <v>16</v>
      </c>
      <c r="D76" t="s">
        <v>64</v>
      </c>
      <c r="E76" t="s">
        <v>17</v>
      </c>
      <c r="G76" t="s">
        <v>474</v>
      </c>
      <c r="H76" t="s">
        <v>18</v>
      </c>
      <c r="I76" t="s">
        <v>19</v>
      </c>
      <c r="J76">
        <v>0.3</v>
      </c>
      <c r="L76">
        <v>31</v>
      </c>
      <c r="M76" t="s">
        <v>20</v>
      </c>
      <c r="P76" t="s">
        <v>474</v>
      </c>
      <c r="Q76" t="s">
        <v>473</v>
      </c>
      <c r="S76" t="s">
        <v>20</v>
      </c>
    </row>
    <row r="77" spans="1:19" x14ac:dyDescent="0.3">
      <c r="A77" s="11">
        <v>45301</v>
      </c>
      <c r="B77" t="s">
        <v>15</v>
      </c>
      <c r="C77" t="s">
        <v>16</v>
      </c>
      <c r="D77" t="s">
        <v>64</v>
      </c>
      <c r="E77" t="s">
        <v>17</v>
      </c>
      <c r="G77" t="s">
        <v>474</v>
      </c>
      <c r="H77" t="s">
        <v>18</v>
      </c>
      <c r="I77" t="s">
        <v>19</v>
      </c>
      <c r="J77">
        <v>0.2</v>
      </c>
      <c r="L77">
        <v>31</v>
      </c>
      <c r="M77" t="s">
        <v>20</v>
      </c>
      <c r="P77" t="s">
        <v>474</v>
      </c>
      <c r="Q77" t="s">
        <v>473</v>
      </c>
      <c r="S77" t="s">
        <v>20</v>
      </c>
    </row>
    <row r="78" spans="1:19" x14ac:dyDescent="0.3">
      <c r="A78" s="11">
        <v>45301</v>
      </c>
      <c r="B78" t="s">
        <v>15</v>
      </c>
      <c r="C78" t="s">
        <v>16</v>
      </c>
      <c r="D78" t="s">
        <v>64</v>
      </c>
      <c r="E78" t="s">
        <v>17</v>
      </c>
      <c r="G78" t="s">
        <v>474</v>
      </c>
      <c r="H78" t="s">
        <v>18</v>
      </c>
      <c r="I78" t="s">
        <v>19</v>
      </c>
      <c r="J78">
        <v>0.5</v>
      </c>
      <c r="L78">
        <v>31</v>
      </c>
      <c r="M78" t="s">
        <v>20</v>
      </c>
      <c r="P78" t="s">
        <v>474</v>
      </c>
      <c r="Q78" t="s">
        <v>473</v>
      </c>
      <c r="S78" t="s">
        <v>20</v>
      </c>
    </row>
    <row r="79" spans="1:19" x14ac:dyDescent="0.3">
      <c r="A79" s="11">
        <v>45302</v>
      </c>
      <c r="B79" t="s">
        <v>15</v>
      </c>
      <c r="C79" t="s">
        <v>16</v>
      </c>
      <c r="D79" t="s">
        <v>64</v>
      </c>
      <c r="E79" t="s">
        <v>17</v>
      </c>
      <c r="G79" t="s">
        <v>474</v>
      </c>
      <c r="H79" t="s">
        <v>18</v>
      </c>
      <c r="I79" t="s">
        <v>19</v>
      </c>
      <c r="J79">
        <v>0.3</v>
      </c>
      <c r="L79">
        <v>31</v>
      </c>
      <c r="M79" t="s">
        <v>20</v>
      </c>
      <c r="N79" s="11"/>
      <c r="P79" t="s">
        <v>474</v>
      </c>
      <c r="Q79" t="s">
        <v>473</v>
      </c>
      <c r="S79" t="s">
        <v>20</v>
      </c>
    </row>
    <row r="80" spans="1:19" x14ac:dyDescent="0.3">
      <c r="A80" s="11">
        <v>45302</v>
      </c>
      <c r="B80" t="s">
        <v>15</v>
      </c>
      <c r="C80" t="s">
        <v>16</v>
      </c>
      <c r="D80" t="s">
        <v>64</v>
      </c>
      <c r="E80" t="s">
        <v>17</v>
      </c>
      <c r="G80" t="s">
        <v>474</v>
      </c>
      <c r="H80" t="s">
        <v>18</v>
      </c>
      <c r="I80" t="s">
        <v>19</v>
      </c>
      <c r="J80">
        <v>0.5</v>
      </c>
      <c r="L80">
        <v>31</v>
      </c>
      <c r="M80" t="s">
        <v>20</v>
      </c>
      <c r="N80" s="11"/>
      <c r="P80" t="s">
        <v>474</v>
      </c>
      <c r="Q80" t="s">
        <v>473</v>
      </c>
      <c r="S80" t="s">
        <v>20</v>
      </c>
    </row>
    <row r="81" spans="1:19" x14ac:dyDescent="0.3">
      <c r="A81" s="11">
        <v>45334</v>
      </c>
      <c r="B81" t="s">
        <v>15</v>
      </c>
      <c r="C81" t="s">
        <v>16</v>
      </c>
      <c r="D81" t="s">
        <v>64</v>
      </c>
      <c r="E81" t="s">
        <v>17</v>
      </c>
      <c r="G81" t="s">
        <v>474</v>
      </c>
      <c r="H81" t="s">
        <v>18</v>
      </c>
      <c r="I81" t="s">
        <v>19</v>
      </c>
      <c r="J81">
        <v>0.3</v>
      </c>
      <c r="L81">
        <v>31</v>
      </c>
      <c r="M81" t="s">
        <v>20</v>
      </c>
      <c r="P81" t="s">
        <v>474</v>
      </c>
      <c r="Q81" t="s">
        <v>473</v>
      </c>
      <c r="S81" t="s">
        <v>20</v>
      </c>
    </row>
    <row r="82" spans="1:19" x14ac:dyDescent="0.3">
      <c r="A82" s="11">
        <v>45336</v>
      </c>
      <c r="B82" t="s">
        <v>15</v>
      </c>
      <c r="C82" t="s">
        <v>16</v>
      </c>
      <c r="D82" t="s">
        <v>64</v>
      </c>
      <c r="E82" t="s">
        <v>17</v>
      </c>
      <c r="G82" t="s">
        <v>474</v>
      </c>
      <c r="H82" t="s">
        <v>18</v>
      </c>
      <c r="I82" t="s">
        <v>19</v>
      </c>
      <c r="J82">
        <v>0.2</v>
      </c>
      <c r="L82">
        <v>31</v>
      </c>
      <c r="M82" t="s">
        <v>20</v>
      </c>
      <c r="N82" s="11"/>
      <c r="P82" t="s">
        <v>474</v>
      </c>
      <c r="Q82" t="s">
        <v>473</v>
      </c>
      <c r="S82" t="s">
        <v>20</v>
      </c>
    </row>
    <row r="83" spans="1:19" x14ac:dyDescent="0.3">
      <c r="A83" s="11">
        <v>45336</v>
      </c>
      <c r="B83" t="s">
        <v>15</v>
      </c>
      <c r="C83" t="s">
        <v>16</v>
      </c>
      <c r="D83" t="s">
        <v>64</v>
      </c>
      <c r="E83" t="s">
        <v>17</v>
      </c>
      <c r="G83" t="s">
        <v>474</v>
      </c>
      <c r="H83" t="s">
        <v>18</v>
      </c>
      <c r="I83" t="s">
        <v>19</v>
      </c>
      <c r="J83">
        <v>2</v>
      </c>
      <c r="L83">
        <v>31</v>
      </c>
      <c r="M83" t="s">
        <v>20</v>
      </c>
      <c r="N83" s="11"/>
      <c r="P83" t="s">
        <v>474</v>
      </c>
      <c r="Q83" t="s">
        <v>473</v>
      </c>
      <c r="S83" t="s">
        <v>20</v>
      </c>
    </row>
    <row r="84" spans="1:19" x14ac:dyDescent="0.3">
      <c r="A84" s="11">
        <v>45337</v>
      </c>
      <c r="B84" t="s">
        <v>15</v>
      </c>
      <c r="C84" t="s">
        <v>16</v>
      </c>
      <c r="D84" t="s">
        <v>64</v>
      </c>
      <c r="E84" t="s">
        <v>17</v>
      </c>
      <c r="G84" t="s">
        <v>474</v>
      </c>
      <c r="H84" t="s">
        <v>24</v>
      </c>
      <c r="I84" t="s">
        <v>19</v>
      </c>
      <c r="J84">
        <v>4</v>
      </c>
      <c r="L84">
        <v>31</v>
      </c>
      <c r="M84" t="s">
        <v>20</v>
      </c>
      <c r="N84" s="11"/>
      <c r="P84" t="s">
        <v>474</v>
      </c>
      <c r="Q84" t="s">
        <v>473</v>
      </c>
      <c r="S84" t="s">
        <v>20</v>
      </c>
    </row>
    <row r="85" spans="1:19" x14ac:dyDescent="0.3">
      <c r="A85" s="11">
        <v>45337</v>
      </c>
      <c r="B85" t="s">
        <v>15</v>
      </c>
      <c r="C85" t="s">
        <v>16</v>
      </c>
      <c r="D85" t="s">
        <v>64</v>
      </c>
      <c r="E85" t="s">
        <v>17</v>
      </c>
      <c r="G85" t="s">
        <v>474</v>
      </c>
      <c r="H85" t="s">
        <v>18</v>
      </c>
      <c r="I85" t="s">
        <v>19</v>
      </c>
      <c r="J85">
        <v>0.5</v>
      </c>
      <c r="L85">
        <v>31</v>
      </c>
      <c r="M85" t="s">
        <v>20</v>
      </c>
      <c r="N85" s="11"/>
      <c r="P85" t="s">
        <v>474</v>
      </c>
      <c r="Q85" t="s">
        <v>473</v>
      </c>
      <c r="S85" t="s">
        <v>20</v>
      </c>
    </row>
    <row r="86" spans="1:19" x14ac:dyDescent="0.3">
      <c r="A86" s="11">
        <v>45337</v>
      </c>
      <c r="B86" t="s">
        <v>15</v>
      </c>
      <c r="C86" t="s">
        <v>16</v>
      </c>
      <c r="D86" t="s">
        <v>64</v>
      </c>
      <c r="E86" t="s">
        <v>17</v>
      </c>
      <c r="G86" t="s">
        <v>474</v>
      </c>
      <c r="H86" t="s">
        <v>18</v>
      </c>
      <c r="I86" t="s">
        <v>19</v>
      </c>
      <c r="J86">
        <v>1</v>
      </c>
      <c r="L86">
        <v>31</v>
      </c>
      <c r="M86" t="s">
        <v>20</v>
      </c>
      <c r="N86" s="11"/>
      <c r="P86" t="s">
        <v>474</v>
      </c>
      <c r="Q86" t="s">
        <v>473</v>
      </c>
      <c r="S86" t="s">
        <v>20</v>
      </c>
    </row>
    <row r="87" spans="1:19" x14ac:dyDescent="0.3">
      <c r="A87" s="11">
        <v>45342</v>
      </c>
      <c r="B87" t="s">
        <v>15</v>
      </c>
      <c r="C87" t="s">
        <v>16</v>
      </c>
      <c r="D87" t="s">
        <v>64</v>
      </c>
      <c r="E87" t="s">
        <v>17</v>
      </c>
      <c r="G87" t="s">
        <v>474</v>
      </c>
      <c r="H87" t="s">
        <v>18</v>
      </c>
      <c r="I87" t="s">
        <v>19</v>
      </c>
      <c r="J87">
        <v>0.5</v>
      </c>
      <c r="L87">
        <v>31</v>
      </c>
      <c r="M87" t="s">
        <v>20</v>
      </c>
      <c r="P87" t="s">
        <v>474</v>
      </c>
      <c r="Q87" t="s">
        <v>473</v>
      </c>
      <c r="S87" t="s">
        <v>20</v>
      </c>
    </row>
    <row r="88" spans="1:19" x14ac:dyDescent="0.3">
      <c r="A88" s="11">
        <v>45341</v>
      </c>
      <c r="B88" t="s">
        <v>15</v>
      </c>
      <c r="C88" t="s">
        <v>16</v>
      </c>
      <c r="D88" t="s">
        <v>479</v>
      </c>
      <c r="E88" t="s">
        <v>17</v>
      </c>
      <c r="G88" t="s">
        <v>480</v>
      </c>
      <c r="H88" t="s">
        <v>18</v>
      </c>
      <c r="I88" t="s">
        <v>19</v>
      </c>
      <c r="J88">
        <v>0.2</v>
      </c>
      <c r="L88">
        <v>3.2</v>
      </c>
      <c r="M88" t="s">
        <v>22</v>
      </c>
      <c r="N88" s="11">
        <v>45327</v>
      </c>
      <c r="O88" t="s">
        <v>23</v>
      </c>
      <c r="P88" t="s">
        <v>480</v>
      </c>
      <c r="Q88" t="s">
        <v>481</v>
      </c>
      <c r="R88" t="s">
        <v>481</v>
      </c>
      <c r="S88" t="s">
        <v>22</v>
      </c>
    </row>
    <row r="89" spans="1:19" x14ac:dyDescent="0.3">
      <c r="A89" s="11">
        <v>45327</v>
      </c>
      <c r="B89" t="s">
        <v>15</v>
      </c>
      <c r="C89" t="s">
        <v>16</v>
      </c>
      <c r="D89" t="s">
        <v>479</v>
      </c>
      <c r="E89" t="s">
        <v>17</v>
      </c>
      <c r="G89" t="s">
        <v>480</v>
      </c>
      <c r="H89" t="s">
        <v>18</v>
      </c>
      <c r="I89" t="s">
        <v>19</v>
      </c>
      <c r="J89">
        <v>0.8</v>
      </c>
      <c r="L89">
        <v>3.2</v>
      </c>
      <c r="M89" t="s">
        <v>22</v>
      </c>
      <c r="N89" s="11">
        <v>45327</v>
      </c>
      <c r="O89" t="s">
        <v>23</v>
      </c>
      <c r="P89" t="s">
        <v>480</v>
      </c>
      <c r="Q89" t="s">
        <v>481</v>
      </c>
      <c r="R89" t="s">
        <v>481</v>
      </c>
      <c r="S89" t="s">
        <v>22</v>
      </c>
    </row>
    <row r="90" spans="1:19" x14ac:dyDescent="0.3">
      <c r="A90" s="11">
        <v>45320</v>
      </c>
      <c r="B90" t="s">
        <v>15</v>
      </c>
      <c r="C90" t="s">
        <v>16</v>
      </c>
      <c r="D90" t="s">
        <v>107</v>
      </c>
      <c r="E90" t="s">
        <v>17</v>
      </c>
      <c r="G90" t="s">
        <v>482</v>
      </c>
      <c r="H90" t="s">
        <v>18</v>
      </c>
      <c r="I90" t="s">
        <v>29</v>
      </c>
      <c r="J90">
        <v>0.5</v>
      </c>
      <c r="L90">
        <v>35.5</v>
      </c>
      <c r="M90" t="s">
        <v>20</v>
      </c>
      <c r="P90" t="s">
        <v>482</v>
      </c>
      <c r="Q90" t="s">
        <v>483</v>
      </c>
      <c r="R90" t="s">
        <v>484</v>
      </c>
      <c r="S90" t="s">
        <v>20</v>
      </c>
    </row>
    <row r="91" spans="1:19" x14ac:dyDescent="0.3">
      <c r="A91" s="11">
        <v>45319</v>
      </c>
      <c r="B91" t="s">
        <v>15</v>
      </c>
      <c r="C91" t="s">
        <v>16</v>
      </c>
      <c r="D91" t="s">
        <v>107</v>
      </c>
      <c r="E91" t="s">
        <v>17</v>
      </c>
      <c r="G91" t="s">
        <v>482</v>
      </c>
      <c r="H91" t="s">
        <v>18</v>
      </c>
      <c r="I91" t="s">
        <v>29</v>
      </c>
      <c r="J91">
        <v>3</v>
      </c>
      <c r="L91">
        <v>35.5</v>
      </c>
      <c r="M91" t="s">
        <v>20</v>
      </c>
      <c r="P91" t="s">
        <v>482</v>
      </c>
      <c r="Q91" t="s">
        <v>483</v>
      </c>
      <c r="R91" t="s">
        <v>484</v>
      </c>
      <c r="S91" t="s">
        <v>20</v>
      </c>
    </row>
    <row r="92" spans="1:19" x14ac:dyDescent="0.3">
      <c r="A92" s="11">
        <v>45320</v>
      </c>
      <c r="B92" t="s">
        <v>15</v>
      </c>
      <c r="C92" t="s">
        <v>16</v>
      </c>
      <c r="D92" t="s">
        <v>107</v>
      </c>
      <c r="E92" t="s">
        <v>17</v>
      </c>
      <c r="G92" t="s">
        <v>482</v>
      </c>
      <c r="H92" t="s">
        <v>24</v>
      </c>
      <c r="I92" t="s">
        <v>29</v>
      </c>
      <c r="J92">
        <v>8</v>
      </c>
      <c r="L92">
        <v>35.5</v>
      </c>
      <c r="M92" t="s">
        <v>20</v>
      </c>
      <c r="P92" t="s">
        <v>482</v>
      </c>
      <c r="Q92" t="s">
        <v>483</v>
      </c>
      <c r="R92" t="s">
        <v>484</v>
      </c>
      <c r="S92" t="s">
        <v>20</v>
      </c>
    </row>
    <row r="93" spans="1:19" x14ac:dyDescent="0.3">
      <c r="A93" s="11">
        <v>45320</v>
      </c>
      <c r="B93" t="s">
        <v>15</v>
      </c>
      <c r="C93" t="s">
        <v>16</v>
      </c>
      <c r="D93" t="s">
        <v>107</v>
      </c>
      <c r="E93" t="s">
        <v>17</v>
      </c>
      <c r="G93" t="s">
        <v>482</v>
      </c>
      <c r="H93" t="s">
        <v>18</v>
      </c>
      <c r="I93" t="s">
        <v>29</v>
      </c>
      <c r="J93">
        <v>0.5</v>
      </c>
      <c r="L93">
        <v>35.5</v>
      </c>
      <c r="M93" t="s">
        <v>20</v>
      </c>
      <c r="P93" t="s">
        <v>482</v>
      </c>
      <c r="Q93" t="s">
        <v>483</v>
      </c>
      <c r="R93" t="s">
        <v>484</v>
      </c>
      <c r="S93" t="s">
        <v>20</v>
      </c>
    </row>
    <row r="94" spans="1:19" x14ac:dyDescent="0.3">
      <c r="A94" s="11">
        <v>45320</v>
      </c>
      <c r="B94" t="s">
        <v>15</v>
      </c>
      <c r="C94" t="s">
        <v>16</v>
      </c>
      <c r="D94" t="s">
        <v>107</v>
      </c>
      <c r="E94" t="s">
        <v>17</v>
      </c>
      <c r="G94" t="s">
        <v>482</v>
      </c>
      <c r="H94" t="s">
        <v>18</v>
      </c>
      <c r="I94" t="s">
        <v>29</v>
      </c>
      <c r="J94">
        <v>2</v>
      </c>
      <c r="L94">
        <v>35.5</v>
      </c>
      <c r="M94" t="s">
        <v>20</v>
      </c>
      <c r="P94" t="s">
        <v>482</v>
      </c>
      <c r="Q94" t="s">
        <v>483</v>
      </c>
      <c r="R94" t="s">
        <v>484</v>
      </c>
      <c r="S94" t="s">
        <v>20</v>
      </c>
    </row>
    <row r="95" spans="1:19" x14ac:dyDescent="0.3">
      <c r="A95" s="11">
        <v>45318</v>
      </c>
      <c r="B95" t="s">
        <v>15</v>
      </c>
      <c r="C95" t="s">
        <v>16</v>
      </c>
      <c r="D95" t="s">
        <v>488</v>
      </c>
      <c r="E95" t="s">
        <v>17</v>
      </c>
      <c r="G95" t="s">
        <v>482</v>
      </c>
      <c r="H95" t="s">
        <v>18</v>
      </c>
      <c r="I95" t="s">
        <v>19</v>
      </c>
      <c r="J95">
        <v>2.5</v>
      </c>
      <c r="L95">
        <v>16.3</v>
      </c>
      <c r="M95" t="s">
        <v>20</v>
      </c>
      <c r="N95" s="11"/>
      <c r="P95" t="s">
        <v>482</v>
      </c>
      <c r="Q95" t="s">
        <v>489</v>
      </c>
      <c r="R95" t="s">
        <v>489</v>
      </c>
      <c r="S95" t="s">
        <v>20</v>
      </c>
    </row>
    <row r="96" spans="1:19" x14ac:dyDescent="0.3">
      <c r="A96" s="11">
        <v>45327</v>
      </c>
      <c r="B96" t="s">
        <v>15</v>
      </c>
      <c r="C96" t="s">
        <v>16</v>
      </c>
      <c r="D96" t="s">
        <v>488</v>
      </c>
      <c r="E96" t="s">
        <v>17</v>
      </c>
      <c r="G96" t="s">
        <v>482</v>
      </c>
      <c r="H96" t="s">
        <v>18</v>
      </c>
      <c r="I96" t="s">
        <v>19</v>
      </c>
      <c r="J96">
        <v>2.5</v>
      </c>
      <c r="L96">
        <v>16.3</v>
      </c>
      <c r="M96" t="s">
        <v>20</v>
      </c>
      <c r="N96" s="11"/>
      <c r="P96" t="s">
        <v>482</v>
      </c>
      <c r="Q96" t="s">
        <v>489</v>
      </c>
      <c r="R96" t="s">
        <v>489</v>
      </c>
      <c r="S96" t="s">
        <v>20</v>
      </c>
    </row>
    <row r="97" spans="1:19" x14ac:dyDescent="0.3">
      <c r="A97" s="11">
        <v>45327</v>
      </c>
      <c r="B97" t="s">
        <v>15</v>
      </c>
      <c r="C97" t="s">
        <v>16</v>
      </c>
      <c r="D97" t="s">
        <v>488</v>
      </c>
      <c r="E97" t="s">
        <v>17</v>
      </c>
      <c r="G97" t="s">
        <v>482</v>
      </c>
      <c r="H97" t="s">
        <v>24</v>
      </c>
      <c r="I97" t="s">
        <v>19</v>
      </c>
      <c r="J97">
        <v>3.5</v>
      </c>
      <c r="L97">
        <v>16.3</v>
      </c>
      <c r="M97" t="s">
        <v>20</v>
      </c>
      <c r="N97" s="11"/>
      <c r="P97" t="s">
        <v>482</v>
      </c>
      <c r="Q97" t="s">
        <v>489</v>
      </c>
      <c r="R97" t="s">
        <v>489</v>
      </c>
      <c r="S97" t="s">
        <v>20</v>
      </c>
    </row>
    <row r="98" spans="1:19" x14ac:dyDescent="0.3">
      <c r="A98" s="11">
        <v>45317</v>
      </c>
      <c r="B98" t="s">
        <v>15</v>
      </c>
      <c r="C98" t="s">
        <v>16</v>
      </c>
      <c r="D98" t="s">
        <v>488</v>
      </c>
      <c r="E98" t="s">
        <v>17</v>
      </c>
      <c r="G98" t="s">
        <v>482</v>
      </c>
      <c r="H98" t="s">
        <v>18</v>
      </c>
      <c r="I98" t="s">
        <v>19</v>
      </c>
      <c r="J98">
        <v>5.5</v>
      </c>
      <c r="L98">
        <v>16.3</v>
      </c>
      <c r="M98" t="s">
        <v>20</v>
      </c>
      <c r="N98" s="11"/>
      <c r="P98" t="s">
        <v>482</v>
      </c>
      <c r="Q98" t="s">
        <v>489</v>
      </c>
      <c r="R98" t="s">
        <v>489</v>
      </c>
      <c r="S98" t="s">
        <v>20</v>
      </c>
    </row>
    <row r="99" spans="1:19" x14ac:dyDescent="0.3">
      <c r="A99" s="11">
        <v>45364</v>
      </c>
      <c r="B99" t="s">
        <v>15</v>
      </c>
      <c r="C99" t="s">
        <v>16</v>
      </c>
      <c r="D99" t="s">
        <v>603</v>
      </c>
      <c r="E99" t="s">
        <v>21</v>
      </c>
      <c r="G99" t="s">
        <v>604</v>
      </c>
      <c r="H99" t="s">
        <v>18</v>
      </c>
      <c r="I99" t="s">
        <v>19</v>
      </c>
      <c r="J99">
        <v>0.8</v>
      </c>
      <c r="L99">
        <v>29.6</v>
      </c>
      <c r="M99" t="s">
        <v>22</v>
      </c>
      <c r="N99" s="11">
        <v>45377</v>
      </c>
      <c r="O99" t="s">
        <v>23</v>
      </c>
      <c r="P99" t="s">
        <v>604</v>
      </c>
      <c r="Q99" t="s">
        <v>605</v>
      </c>
      <c r="R99" t="s">
        <v>606</v>
      </c>
      <c r="S99" t="s">
        <v>22</v>
      </c>
    </row>
    <row r="100" spans="1:19" x14ac:dyDescent="0.3">
      <c r="A100" s="11">
        <v>45364</v>
      </c>
      <c r="B100" t="s">
        <v>15</v>
      </c>
      <c r="C100" t="s">
        <v>16</v>
      </c>
      <c r="D100" t="s">
        <v>603</v>
      </c>
      <c r="E100" t="s">
        <v>21</v>
      </c>
      <c r="G100" t="s">
        <v>604</v>
      </c>
      <c r="H100" t="s">
        <v>18</v>
      </c>
      <c r="I100" t="s">
        <v>19</v>
      </c>
      <c r="J100">
        <v>0.1</v>
      </c>
      <c r="L100">
        <v>29.6</v>
      </c>
      <c r="M100" t="s">
        <v>22</v>
      </c>
      <c r="N100" s="11">
        <v>45377</v>
      </c>
      <c r="O100" t="s">
        <v>23</v>
      </c>
      <c r="P100" t="s">
        <v>604</v>
      </c>
      <c r="Q100" t="s">
        <v>605</v>
      </c>
      <c r="R100" t="s">
        <v>606</v>
      </c>
      <c r="S100" t="s">
        <v>22</v>
      </c>
    </row>
    <row r="101" spans="1:19" x14ac:dyDescent="0.3">
      <c r="A101" s="11">
        <v>45363</v>
      </c>
      <c r="B101" t="s">
        <v>15</v>
      </c>
      <c r="C101" t="s">
        <v>16</v>
      </c>
      <c r="D101" t="s">
        <v>603</v>
      </c>
      <c r="E101" t="s">
        <v>21</v>
      </c>
      <c r="G101" t="s">
        <v>604</v>
      </c>
      <c r="H101" t="s">
        <v>18</v>
      </c>
      <c r="I101" t="s">
        <v>19</v>
      </c>
      <c r="J101">
        <v>3.3</v>
      </c>
      <c r="L101">
        <v>29.6</v>
      </c>
      <c r="M101" t="s">
        <v>22</v>
      </c>
      <c r="N101" s="11">
        <v>45377</v>
      </c>
      <c r="O101" t="s">
        <v>23</v>
      </c>
      <c r="P101" t="s">
        <v>604</v>
      </c>
      <c r="Q101" t="s">
        <v>605</v>
      </c>
      <c r="R101" t="s">
        <v>606</v>
      </c>
      <c r="S101" t="s">
        <v>22</v>
      </c>
    </row>
    <row r="102" spans="1:19" x14ac:dyDescent="0.3">
      <c r="A102" s="11">
        <v>45363</v>
      </c>
      <c r="B102" t="s">
        <v>15</v>
      </c>
      <c r="C102" t="s">
        <v>16</v>
      </c>
      <c r="D102" t="s">
        <v>603</v>
      </c>
      <c r="E102" t="s">
        <v>21</v>
      </c>
      <c r="G102" t="s">
        <v>604</v>
      </c>
      <c r="H102" t="s">
        <v>18</v>
      </c>
      <c r="I102" t="s">
        <v>19</v>
      </c>
      <c r="J102">
        <v>0.1</v>
      </c>
      <c r="L102">
        <v>29.6</v>
      </c>
      <c r="M102" t="s">
        <v>22</v>
      </c>
      <c r="N102" s="11">
        <v>45377</v>
      </c>
      <c r="O102" t="s">
        <v>23</v>
      </c>
      <c r="P102" t="s">
        <v>604</v>
      </c>
      <c r="Q102" t="s">
        <v>605</v>
      </c>
      <c r="R102" t="s">
        <v>606</v>
      </c>
      <c r="S102" t="s">
        <v>22</v>
      </c>
    </row>
    <row r="103" spans="1:19" x14ac:dyDescent="0.3">
      <c r="A103" s="11">
        <v>45361</v>
      </c>
      <c r="B103" t="s">
        <v>15</v>
      </c>
      <c r="C103" t="s">
        <v>16</v>
      </c>
      <c r="D103" t="s">
        <v>603</v>
      </c>
      <c r="E103" t="s">
        <v>21</v>
      </c>
      <c r="G103" t="s">
        <v>604</v>
      </c>
      <c r="H103" t="s">
        <v>18</v>
      </c>
      <c r="I103" t="s">
        <v>19</v>
      </c>
      <c r="J103">
        <v>2.2999999999999998</v>
      </c>
      <c r="L103">
        <v>29.6</v>
      </c>
      <c r="M103" t="s">
        <v>22</v>
      </c>
      <c r="N103" s="11">
        <v>45377</v>
      </c>
      <c r="O103" t="s">
        <v>23</v>
      </c>
      <c r="P103" t="s">
        <v>604</v>
      </c>
      <c r="Q103" t="s">
        <v>605</v>
      </c>
      <c r="R103" t="s">
        <v>606</v>
      </c>
      <c r="S103" t="s">
        <v>22</v>
      </c>
    </row>
    <row r="104" spans="1:19" x14ac:dyDescent="0.3">
      <c r="A104" s="11">
        <v>45357</v>
      </c>
      <c r="B104" t="s">
        <v>15</v>
      </c>
      <c r="C104" t="s">
        <v>16</v>
      </c>
      <c r="D104" t="s">
        <v>603</v>
      </c>
      <c r="E104" t="s">
        <v>21</v>
      </c>
      <c r="G104" t="s">
        <v>604</v>
      </c>
      <c r="H104" t="s">
        <v>18</v>
      </c>
      <c r="I104" t="s">
        <v>19</v>
      </c>
      <c r="J104">
        <v>0.1</v>
      </c>
      <c r="L104">
        <v>29.6</v>
      </c>
      <c r="M104" t="s">
        <v>22</v>
      </c>
      <c r="N104" s="11">
        <v>45377</v>
      </c>
      <c r="O104" t="s">
        <v>23</v>
      </c>
      <c r="P104" t="s">
        <v>604</v>
      </c>
      <c r="Q104" t="s">
        <v>605</v>
      </c>
      <c r="R104" t="s">
        <v>606</v>
      </c>
      <c r="S104" t="s">
        <v>22</v>
      </c>
    </row>
    <row r="105" spans="1:19" x14ac:dyDescent="0.3">
      <c r="A105" s="11">
        <v>45357</v>
      </c>
      <c r="B105" t="s">
        <v>15</v>
      </c>
      <c r="C105" t="s">
        <v>16</v>
      </c>
      <c r="D105" t="s">
        <v>603</v>
      </c>
      <c r="E105" t="s">
        <v>21</v>
      </c>
      <c r="G105" t="s">
        <v>604</v>
      </c>
      <c r="H105" t="s">
        <v>18</v>
      </c>
      <c r="I105" t="s">
        <v>19</v>
      </c>
      <c r="J105">
        <v>0.1</v>
      </c>
      <c r="L105">
        <v>29.6</v>
      </c>
      <c r="M105" t="s">
        <v>22</v>
      </c>
      <c r="N105" s="11">
        <v>45377</v>
      </c>
      <c r="O105" t="s">
        <v>23</v>
      </c>
      <c r="P105" t="s">
        <v>604</v>
      </c>
      <c r="Q105" t="s">
        <v>605</v>
      </c>
      <c r="R105" t="s">
        <v>606</v>
      </c>
      <c r="S105" t="s">
        <v>22</v>
      </c>
    </row>
    <row r="106" spans="1:19" x14ac:dyDescent="0.3">
      <c r="A106" s="11">
        <v>45354</v>
      </c>
      <c r="B106" t="s">
        <v>15</v>
      </c>
      <c r="C106" t="s">
        <v>16</v>
      </c>
      <c r="D106" t="s">
        <v>603</v>
      </c>
      <c r="E106" t="s">
        <v>21</v>
      </c>
      <c r="G106" t="s">
        <v>604</v>
      </c>
      <c r="H106" t="s">
        <v>18</v>
      </c>
      <c r="I106" t="s">
        <v>19</v>
      </c>
      <c r="J106">
        <v>3.4</v>
      </c>
      <c r="L106">
        <v>29.6</v>
      </c>
      <c r="M106" t="s">
        <v>22</v>
      </c>
      <c r="N106" s="11">
        <v>45377</v>
      </c>
      <c r="O106" t="s">
        <v>23</v>
      </c>
      <c r="P106" t="s">
        <v>604</v>
      </c>
      <c r="Q106" t="s">
        <v>605</v>
      </c>
      <c r="R106" t="s">
        <v>606</v>
      </c>
      <c r="S106" t="s">
        <v>22</v>
      </c>
    </row>
    <row r="107" spans="1:19" x14ac:dyDescent="0.3">
      <c r="A107" s="11">
        <v>45342</v>
      </c>
      <c r="B107" t="s">
        <v>15</v>
      </c>
      <c r="C107" t="s">
        <v>16</v>
      </c>
      <c r="D107" t="s">
        <v>603</v>
      </c>
      <c r="E107" t="s">
        <v>21</v>
      </c>
      <c r="G107" t="s">
        <v>604</v>
      </c>
      <c r="H107" t="s">
        <v>18</v>
      </c>
      <c r="I107" t="s">
        <v>19</v>
      </c>
      <c r="J107">
        <v>0.4</v>
      </c>
      <c r="L107">
        <v>29.6</v>
      </c>
      <c r="M107" t="s">
        <v>22</v>
      </c>
      <c r="N107" s="11">
        <v>45377</v>
      </c>
      <c r="O107" t="s">
        <v>23</v>
      </c>
      <c r="P107" t="s">
        <v>604</v>
      </c>
      <c r="Q107" t="s">
        <v>605</v>
      </c>
      <c r="R107" t="s">
        <v>606</v>
      </c>
      <c r="S107" t="s">
        <v>22</v>
      </c>
    </row>
    <row r="108" spans="1:19" x14ac:dyDescent="0.3">
      <c r="A108" s="11">
        <v>45332</v>
      </c>
      <c r="B108" t="s">
        <v>15</v>
      </c>
      <c r="C108" t="s">
        <v>16</v>
      </c>
      <c r="D108" t="s">
        <v>603</v>
      </c>
      <c r="E108" t="s">
        <v>21</v>
      </c>
      <c r="G108" t="s">
        <v>604</v>
      </c>
      <c r="H108" t="s">
        <v>18</v>
      </c>
      <c r="I108" t="s">
        <v>19</v>
      </c>
      <c r="J108">
        <v>1.8</v>
      </c>
      <c r="L108">
        <v>29.6</v>
      </c>
      <c r="M108" t="s">
        <v>22</v>
      </c>
      <c r="N108" s="11">
        <v>45377</v>
      </c>
      <c r="O108" t="s">
        <v>23</v>
      </c>
      <c r="P108" t="s">
        <v>604</v>
      </c>
      <c r="Q108" t="s">
        <v>605</v>
      </c>
      <c r="R108" t="s">
        <v>606</v>
      </c>
      <c r="S108" t="s">
        <v>22</v>
      </c>
    </row>
    <row r="109" spans="1:19" x14ac:dyDescent="0.3">
      <c r="A109" s="11">
        <v>45330</v>
      </c>
      <c r="B109" t="s">
        <v>15</v>
      </c>
      <c r="C109" t="s">
        <v>16</v>
      </c>
      <c r="D109" t="s">
        <v>603</v>
      </c>
      <c r="E109" t="s">
        <v>21</v>
      </c>
      <c r="G109" t="s">
        <v>604</v>
      </c>
      <c r="H109" t="s">
        <v>18</v>
      </c>
      <c r="I109" t="s">
        <v>19</v>
      </c>
      <c r="J109">
        <v>0.2</v>
      </c>
      <c r="L109">
        <v>29.6</v>
      </c>
      <c r="M109" t="s">
        <v>22</v>
      </c>
      <c r="N109" s="11">
        <v>45377</v>
      </c>
      <c r="O109" t="s">
        <v>23</v>
      </c>
      <c r="P109" t="s">
        <v>604</v>
      </c>
      <c r="Q109" t="s">
        <v>605</v>
      </c>
      <c r="R109" t="s">
        <v>606</v>
      </c>
      <c r="S109" t="s">
        <v>22</v>
      </c>
    </row>
    <row r="110" spans="1:19" x14ac:dyDescent="0.3">
      <c r="A110" s="11">
        <v>45325</v>
      </c>
      <c r="B110" t="s">
        <v>15</v>
      </c>
      <c r="C110" t="s">
        <v>16</v>
      </c>
      <c r="D110" t="s">
        <v>603</v>
      </c>
      <c r="E110" t="s">
        <v>21</v>
      </c>
      <c r="G110" t="s">
        <v>604</v>
      </c>
      <c r="H110" t="s">
        <v>18</v>
      </c>
      <c r="I110" t="s">
        <v>19</v>
      </c>
      <c r="J110">
        <v>0.1</v>
      </c>
      <c r="L110">
        <v>29.6</v>
      </c>
      <c r="M110" t="s">
        <v>22</v>
      </c>
      <c r="N110" s="11">
        <v>45377</v>
      </c>
      <c r="O110" t="s">
        <v>23</v>
      </c>
      <c r="P110" t="s">
        <v>604</v>
      </c>
      <c r="Q110" t="s">
        <v>605</v>
      </c>
      <c r="R110" t="s">
        <v>606</v>
      </c>
      <c r="S110" t="s">
        <v>22</v>
      </c>
    </row>
    <row r="111" spans="1:19" x14ac:dyDescent="0.3">
      <c r="A111" s="11">
        <v>45324</v>
      </c>
      <c r="B111" t="s">
        <v>15</v>
      </c>
      <c r="C111" t="s">
        <v>16</v>
      </c>
      <c r="D111" t="s">
        <v>603</v>
      </c>
      <c r="E111" t="s">
        <v>21</v>
      </c>
      <c r="G111" t="s">
        <v>604</v>
      </c>
      <c r="H111" t="s">
        <v>18</v>
      </c>
      <c r="I111" t="s">
        <v>19</v>
      </c>
      <c r="J111">
        <v>0.9</v>
      </c>
      <c r="L111">
        <v>29.6</v>
      </c>
      <c r="M111" t="s">
        <v>22</v>
      </c>
      <c r="N111" s="11">
        <v>45377</v>
      </c>
      <c r="O111" t="s">
        <v>23</v>
      </c>
      <c r="P111" t="s">
        <v>604</v>
      </c>
      <c r="Q111" t="s">
        <v>605</v>
      </c>
      <c r="R111" t="s">
        <v>606</v>
      </c>
      <c r="S111" t="s">
        <v>22</v>
      </c>
    </row>
    <row r="112" spans="1:19" x14ac:dyDescent="0.3">
      <c r="A112" s="11">
        <v>45324</v>
      </c>
      <c r="B112" t="s">
        <v>15</v>
      </c>
      <c r="C112" t="s">
        <v>16</v>
      </c>
      <c r="D112" t="s">
        <v>603</v>
      </c>
      <c r="E112" t="s">
        <v>21</v>
      </c>
      <c r="G112" t="s">
        <v>604</v>
      </c>
      <c r="H112" t="s">
        <v>18</v>
      </c>
      <c r="I112" t="s">
        <v>19</v>
      </c>
      <c r="J112">
        <v>0.1</v>
      </c>
      <c r="L112">
        <v>29.6</v>
      </c>
      <c r="M112" t="s">
        <v>22</v>
      </c>
      <c r="N112" s="11">
        <v>45377</v>
      </c>
      <c r="O112" t="s">
        <v>23</v>
      </c>
      <c r="P112" t="s">
        <v>604</v>
      </c>
      <c r="Q112" t="s">
        <v>605</v>
      </c>
      <c r="R112" t="s">
        <v>606</v>
      </c>
      <c r="S112" t="s">
        <v>22</v>
      </c>
    </row>
    <row r="113" spans="1:19" x14ac:dyDescent="0.3">
      <c r="A113" s="11">
        <v>45323</v>
      </c>
      <c r="B113" t="s">
        <v>15</v>
      </c>
      <c r="C113" t="s">
        <v>16</v>
      </c>
      <c r="D113" t="s">
        <v>603</v>
      </c>
      <c r="E113" t="s">
        <v>21</v>
      </c>
      <c r="G113" t="s">
        <v>604</v>
      </c>
      <c r="H113" t="s">
        <v>18</v>
      </c>
      <c r="I113" t="s">
        <v>19</v>
      </c>
      <c r="J113">
        <v>0.8</v>
      </c>
      <c r="L113">
        <v>29.6</v>
      </c>
      <c r="M113" t="s">
        <v>22</v>
      </c>
      <c r="N113" s="11">
        <v>45377</v>
      </c>
      <c r="O113" t="s">
        <v>23</v>
      </c>
      <c r="P113" t="s">
        <v>604</v>
      </c>
      <c r="Q113" t="s">
        <v>605</v>
      </c>
      <c r="R113" t="s">
        <v>606</v>
      </c>
      <c r="S113" t="s">
        <v>22</v>
      </c>
    </row>
    <row r="114" spans="1:19" x14ac:dyDescent="0.3">
      <c r="A114" s="11">
        <v>45322</v>
      </c>
      <c r="B114" t="s">
        <v>15</v>
      </c>
      <c r="C114" t="s">
        <v>16</v>
      </c>
      <c r="D114" t="s">
        <v>603</v>
      </c>
      <c r="E114" t="s">
        <v>21</v>
      </c>
      <c r="G114" t="s">
        <v>604</v>
      </c>
      <c r="H114" t="s">
        <v>18</v>
      </c>
      <c r="I114" t="s">
        <v>19</v>
      </c>
      <c r="J114">
        <v>0.7</v>
      </c>
      <c r="L114">
        <v>29.6</v>
      </c>
      <c r="M114" t="s">
        <v>22</v>
      </c>
      <c r="N114" s="11">
        <v>45377</v>
      </c>
      <c r="O114" t="s">
        <v>23</v>
      </c>
      <c r="P114" t="s">
        <v>604</v>
      </c>
      <c r="Q114" t="s">
        <v>605</v>
      </c>
      <c r="R114" t="s">
        <v>606</v>
      </c>
      <c r="S114" t="s">
        <v>22</v>
      </c>
    </row>
    <row r="115" spans="1:19" x14ac:dyDescent="0.3">
      <c r="A115" s="11">
        <v>45321</v>
      </c>
      <c r="B115" t="s">
        <v>15</v>
      </c>
      <c r="C115" t="s">
        <v>16</v>
      </c>
      <c r="D115" t="s">
        <v>603</v>
      </c>
      <c r="E115" t="s">
        <v>21</v>
      </c>
      <c r="G115" t="s">
        <v>604</v>
      </c>
      <c r="H115" t="s">
        <v>18</v>
      </c>
      <c r="I115" t="s">
        <v>19</v>
      </c>
      <c r="J115">
        <v>0.6</v>
      </c>
      <c r="L115">
        <v>29.6</v>
      </c>
      <c r="M115" t="s">
        <v>22</v>
      </c>
      <c r="N115" s="11">
        <v>45377</v>
      </c>
      <c r="O115" t="s">
        <v>23</v>
      </c>
      <c r="P115" t="s">
        <v>604</v>
      </c>
      <c r="Q115" t="s">
        <v>605</v>
      </c>
      <c r="R115" t="s">
        <v>606</v>
      </c>
      <c r="S115" t="s">
        <v>22</v>
      </c>
    </row>
    <row r="116" spans="1:19" x14ac:dyDescent="0.3">
      <c r="A116" s="11">
        <v>45317</v>
      </c>
      <c r="B116" t="s">
        <v>15</v>
      </c>
      <c r="C116" t="s">
        <v>16</v>
      </c>
      <c r="D116" t="s">
        <v>603</v>
      </c>
      <c r="E116" t="s">
        <v>21</v>
      </c>
      <c r="G116" t="s">
        <v>604</v>
      </c>
      <c r="H116" t="s">
        <v>18</v>
      </c>
      <c r="I116" t="s">
        <v>19</v>
      </c>
      <c r="J116">
        <v>0.1</v>
      </c>
      <c r="L116">
        <v>29.6</v>
      </c>
      <c r="M116" t="s">
        <v>22</v>
      </c>
      <c r="N116" s="11">
        <v>45377</v>
      </c>
      <c r="O116" t="s">
        <v>23</v>
      </c>
      <c r="P116" t="s">
        <v>604</v>
      </c>
      <c r="Q116" t="s">
        <v>605</v>
      </c>
      <c r="R116" t="s">
        <v>606</v>
      </c>
      <c r="S116" t="s">
        <v>22</v>
      </c>
    </row>
    <row r="117" spans="1:19" x14ac:dyDescent="0.3">
      <c r="A117" s="11">
        <v>45315</v>
      </c>
      <c r="B117" t="s">
        <v>15</v>
      </c>
      <c r="C117" t="s">
        <v>16</v>
      </c>
      <c r="D117" t="s">
        <v>603</v>
      </c>
      <c r="E117" t="s">
        <v>21</v>
      </c>
      <c r="G117" t="s">
        <v>604</v>
      </c>
      <c r="H117" t="s">
        <v>18</v>
      </c>
      <c r="I117" t="s">
        <v>19</v>
      </c>
      <c r="J117">
        <v>0.1</v>
      </c>
      <c r="L117">
        <v>29.6</v>
      </c>
      <c r="M117" t="s">
        <v>22</v>
      </c>
      <c r="N117" s="11">
        <v>45377</v>
      </c>
      <c r="O117" t="s">
        <v>23</v>
      </c>
      <c r="P117" t="s">
        <v>604</v>
      </c>
      <c r="Q117" t="s">
        <v>605</v>
      </c>
      <c r="R117" t="s">
        <v>606</v>
      </c>
      <c r="S117" t="s">
        <v>22</v>
      </c>
    </row>
    <row r="118" spans="1:19" x14ac:dyDescent="0.3">
      <c r="A118" s="11">
        <v>45314</v>
      </c>
      <c r="B118" t="s">
        <v>15</v>
      </c>
      <c r="C118" t="s">
        <v>16</v>
      </c>
      <c r="D118" t="s">
        <v>603</v>
      </c>
      <c r="E118" t="s">
        <v>21</v>
      </c>
      <c r="G118" t="s">
        <v>604</v>
      </c>
      <c r="H118" t="s">
        <v>18</v>
      </c>
      <c r="I118" t="s">
        <v>19</v>
      </c>
      <c r="J118">
        <v>0.3</v>
      </c>
      <c r="L118">
        <v>29.6</v>
      </c>
      <c r="M118" t="s">
        <v>22</v>
      </c>
      <c r="N118" s="11">
        <v>45377</v>
      </c>
      <c r="O118" t="s">
        <v>23</v>
      </c>
      <c r="P118" t="s">
        <v>604</v>
      </c>
      <c r="Q118" t="s">
        <v>605</v>
      </c>
      <c r="R118" t="s">
        <v>606</v>
      </c>
      <c r="S118" t="s">
        <v>22</v>
      </c>
    </row>
    <row r="119" spans="1:19" x14ac:dyDescent="0.3">
      <c r="A119" s="11">
        <v>45365</v>
      </c>
      <c r="B119" t="s">
        <v>15</v>
      </c>
      <c r="C119" t="s">
        <v>16</v>
      </c>
      <c r="D119" t="s">
        <v>603</v>
      </c>
      <c r="E119" t="s">
        <v>21</v>
      </c>
      <c r="G119" t="s">
        <v>604</v>
      </c>
      <c r="H119" t="s">
        <v>18</v>
      </c>
      <c r="I119" t="s">
        <v>19</v>
      </c>
      <c r="J119">
        <v>0.2</v>
      </c>
      <c r="L119">
        <v>29.6</v>
      </c>
      <c r="M119" t="s">
        <v>22</v>
      </c>
      <c r="N119" s="11">
        <v>45377</v>
      </c>
      <c r="O119" t="s">
        <v>23</v>
      </c>
      <c r="P119" t="s">
        <v>604</v>
      </c>
      <c r="Q119" t="s">
        <v>605</v>
      </c>
      <c r="R119" t="s">
        <v>606</v>
      </c>
      <c r="S119" t="s">
        <v>22</v>
      </c>
    </row>
    <row r="120" spans="1:19" x14ac:dyDescent="0.3">
      <c r="A120" s="11">
        <v>45367</v>
      </c>
      <c r="B120" t="s">
        <v>15</v>
      </c>
      <c r="C120" t="s">
        <v>16</v>
      </c>
      <c r="D120" t="s">
        <v>603</v>
      </c>
      <c r="E120" t="s">
        <v>21</v>
      </c>
      <c r="G120" t="s">
        <v>604</v>
      </c>
      <c r="H120" t="s">
        <v>18</v>
      </c>
      <c r="I120" t="s">
        <v>19</v>
      </c>
      <c r="J120">
        <v>0.1</v>
      </c>
      <c r="L120">
        <v>29.6</v>
      </c>
      <c r="M120" t="s">
        <v>22</v>
      </c>
      <c r="N120" s="11">
        <v>45377</v>
      </c>
      <c r="O120" t="s">
        <v>23</v>
      </c>
      <c r="P120" t="s">
        <v>604</v>
      </c>
      <c r="Q120" t="s">
        <v>605</v>
      </c>
      <c r="R120" t="s">
        <v>606</v>
      </c>
      <c r="S120" t="s">
        <v>22</v>
      </c>
    </row>
    <row r="121" spans="1:19" x14ac:dyDescent="0.3">
      <c r="A121" s="11">
        <v>45370</v>
      </c>
      <c r="B121" t="s">
        <v>15</v>
      </c>
      <c r="C121" t="s">
        <v>16</v>
      </c>
      <c r="D121" t="s">
        <v>603</v>
      </c>
      <c r="E121" t="s">
        <v>21</v>
      </c>
      <c r="G121" t="s">
        <v>604</v>
      </c>
      <c r="H121" t="s">
        <v>18</v>
      </c>
      <c r="I121" t="s">
        <v>19</v>
      </c>
      <c r="J121">
        <v>0.2</v>
      </c>
      <c r="L121">
        <v>29.6</v>
      </c>
      <c r="M121" t="s">
        <v>22</v>
      </c>
      <c r="N121" s="11">
        <v>45377</v>
      </c>
      <c r="O121" t="s">
        <v>23</v>
      </c>
      <c r="P121" t="s">
        <v>604</v>
      </c>
      <c r="Q121" t="s">
        <v>605</v>
      </c>
      <c r="R121" t="s">
        <v>606</v>
      </c>
      <c r="S121" t="s">
        <v>22</v>
      </c>
    </row>
    <row r="122" spans="1:19" x14ac:dyDescent="0.3">
      <c r="A122" s="11">
        <v>45372</v>
      </c>
      <c r="B122" t="s">
        <v>15</v>
      </c>
      <c r="C122" t="s">
        <v>16</v>
      </c>
      <c r="D122" t="s">
        <v>603</v>
      </c>
      <c r="E122" t="s">
        <v>21</v>
      </c>
      <c r="G122" t="s">
        <v>604</v>
      </c>
      <c r="H122" t="s">
        <v>18</v>
      </c>
      <c r="I122" t="s">
        <v>19</v>
      </c>
      <c r="J122">
        <v>0.1</v>
      </c>
      <c r="L122">
        <v>29.6</v>
      </c>
      <c r="M122" t="s">
        <v>22</v>
      </c>
      <c r="N122" s="11">
        <v>45377</v>
      </c>
      <c r="O122" t="s">
        <v>23</v>
      </c>
      <c r="P122" t="s">
        <v>604</v>
      </c>
      <c r="Q122" t="s">
        <v>605</v>
      </c>
      <c r="R122" t="s">
        <v>606</v>
      </c>
      <c r="S122" t="s">
        <v>22</v>
      </c>
    </row>
    <row r="123" spans="1:19" x14ac:dyDescent="0.3">
      <c r="A123" s="11">
        <v>45372</v>
      </c>
      <c r="B123" t="s">
        <v>15</v>
      </c>
      <c r="C123" t="s">
        <v>16</v>
      </c>
      <c r="D123" t="s">
        <v>603</v>
      </c>
      <c r="E123" t="s">
        <v>21</v>
      </c>
      <c r="G123" t="s">
        <v>604</v>
      </c>
      <c r="H123" t="s">
        <v>18</v>
      </c>
      <c r="I123" t="s">
        <v>19</v>
      </c>
      <c r="J123">
        <v>0.1</v>
      </c>
      <c r="L123">
        <v>29.6</v>
      </c>
      <c r="M123" t="s">
        <v>22</v>
      </c>
      <c r="N123" s="11">
        <v>45377</v>
      </c>
      <c r="O123" t="s">
        <v>23</v>
      </c>
      <c r="P123" t="s">
        <v>604</v>
      </c>
      <c r="Q123" t="s">
        <v>605</v>
      </c>
      <c r="R123" t="s">
        <v>606</v>
      </c>
      <c r="S123" t="s">
        <v>22</v>
      </c>
    </row>
    <row r="124" spans="1:19" x14ac:dyDescent="0.3">
      <c r="A124" s="11">
        <v>45364</v>
      </c>
      <c r="B124" t="s">
        <v>15</v>
      </c>
      <c r="C124" t="s">
        <v>16</v>
      </c>
      <c r="D124" t="s">
        <v>603</v>
      </c>
      <c r="E124" t="s">
        <v>21</v>
      </c>
      <c r="G124" t="s">
        <v>604</v>
      </c>
      <c r="H124" t="s">
        <v>24</v>
      </c>
      <c r="I124" t="s">
        <v>19</v>
      </c>
      <c r="J124">
        <v>11.2</v>
      </c>
      <c r="L124">
        <v>29.6</v>
      </c>
      <c r="M124" t="s">
        <v>22</v>
      </c>
      <c r="N124" s="11">
        <v>45377</v>
      </c>
      <c r="O124" t="s">
        <v>23</v>
      </c>
      <c r="P124" t="s">
        <v>604</v>
      </c>
      <c r="Q124" t="s">
        <v>605</v>
      </c>
      <c r="R124" t="s">
        <v>606</v>
      </c>
      <c r="S124" t="s">
        <v>22</v>
      </c>
    </row>
    <row r="125" spans="1:19" x14ac:dyDescent="0.3">
      <c r="A125" s="11">
        <v>45365</v>
      </c>
      <c r="B125" t="s">
        <v>15</v>
      </c>
      <c r="C125" t="s">
        <v>16</v>
      </c>
      <c r="D125" t="s">
        <v>603</v>
      </c>
      <c r="E125" t="s">
        <v>21</v>
      </c>
      <c r="G125" t="s">
        <v>604</v>
      </c>
      <c r="H125" t="s">
        <v>18</v>
      </c>
      <c r="I125" t="s">
        <v>19</v>
      </c>
      <c r="J125">
        <v>0.2</v>
      </c>
      <c r="L125">
        <v>29.6</v>
      </c>
      <c r="M125" t="s">
        <v>22</v>
      </c>
      <c r="N125" s="11">
        <v>45377</v>
      </c>
      <c r="O125" t="s">
        <v>23</v>
      </c>
      <c r="P125" t="s">
        <v>604</v>
      </c>
      <c r="Q125" t="s">
        <v>605</v>
      </c>
      <c r="R125" t="s">
        <v>606</v>
      </c>
      <c r="S125" t="s">
        <v>22</v>
      </c>
    </row>
    <row r="126" spans="1:19" x14ac:dyDescent="0.3">
      <c r="A126" s="11">
        <v>45364</v>
      </c>
      <c r="B126" t="s">
        <v>15</v>
      </c>
      <c r="C126" t="s">
        <v>16</v>
      </c>
      <c r="D126" t="s">
        <v>603</v>
      </c>
      <c r="E126" t="s">
        <v>21</v>
      </c>
      <c r="G126" t="s">
        <v>604</v>
      </c>
      <c r="H126" t="s">
        <v>18</v>
      </c>
      <c r="I126" t="s">
        <v>19</v>
      </c>
      <c r="J126">
        <v>0.1</v>
      </c>
      <c r="L126">
        <v>29.6</v>
      </c>
      <c r="M126" t="s">
        <v>22</v>
      </c>
      <c r="N126" s="11">
        <v>45377</v>
      </c>
      <c r="O126" t="s">
        <v>23</v>
      </c>
      <c r="P126" t="s">
        <v>604</v>
      </c>
      <c r="Q126" t="s">
        <v>605</v>
      </c>
      <c r="R126" t="s">
        <v>606</v>
      </c>
      <c r="S126" t="s">
        <v>22</v>
      </c>
    </row>
    <row r="127" spans="1:19" x14ac:dyDescent="0.3">
      <c r="A127" s="11">
        <v>45364</v>
      </c>
      <c r="B127" t="s">
        <v>15</v>
      </c>
      <c r="C127" t="s">
        <v>16</v>
      </c>
      <c r="D127" t="s">
        <v>603</v>
      </c>
      <c r="E127" t="s">
        <v>21</v>
      </c>
      <c r="G127" t="s">
        <v>604</v>
      </c>
      <c r="H127" t="s">
        <v>18</v>
      </c>
      <c r="I127" t="s">
        <v>19</v>
      </c>
      <c r="J127">
        <v>0.3</v>
      </c>
      <c r="L127">
        <v>29.6</v>
      </c>
      <c r="M127" t="s">
        <v>22</v>
      </c>
      <c r="N127" s="11">
        <v>45377</v>
      </c>
      <c r="O127" t="s">
        <v>23</v>
      </c>
      <c r="P127" t="s">
        <v>604</v>
      </c>
      <c r="Q127" t="s">
        <v>605</v>
      </c>
      <c r="R127" t="s">
        <v>606</v>
      </c>
      <c r="S127" t="s">
        <v>22</v>
      </c>
    </row>
    <row r="128" spans="1:19" x14ac:dyDescent="0.3">
      <c r="A128" s="11">
        <v>45365</v>
      </c>
      <c r="B128" t="s">
        <v>15</v>
      </c>
      <c r="C128" t="s">
        <v>16</v>
      </c>
      <c r="D128" t="s">
        <v>603</v>
      </c>
      <c r="E128" t="s">
        <v>21</v>
      </c>
      <c r="G128" t="s">
        <v>604</v>
      </c>
      <c r="H128" t="s">
        <v>18</v>
      </c>
      <c r="I128" t="s">
        <v>19</v>
      </c>
      <c r="J128">
        <v>0.1</v>
      </c>
      <c r="L128">
        <v>29.6</v>
      </c>
      <c r="M128" t="s">
        <v>22</v>
      </c>
      <c r="N128" s="11">
        <v>45377</v>
      </c>
      <c r="O128" t="s">
        <v>23</v>
      </c>
      <c r="P128" t="s">
        <v>604</v>
      </c>
      <c r="Q128" t="s">
        <v>605</v>
      </c>
      <c r="R128" t="s">
        <v>606</v>
      </c>
      <c r="S128" t="s">
        <v>22</v>
      </c>
    </row>
    <row r="129" spans="1:19" x14ac:dyDescent="0.3">
      <c r="A129" s="11">
        <v>45376</v>
      </c>
      <c r="B129" t="s">
        <v>15</v>
      </c>
      <c r="C129" t="s">
        <v>16</v>
      </c>
      <c r="D129" t="s">
        <v>607</v>
      </c>
      <c r="E129" t="s">
        <v>21</v>
      </c>
      <c r="G129" t="s">
        <v>604</v>
      </c>
      <c r="H129" t="s">
        <v>18</v>
      </c>
      <c r="I129" t="s">
        <v>19</v>
      </c>
      <c r="J129">
        <v>0</v>
      </c>
      <c r="L129">
        <v>1.4</v>
      </c>
      <c r="M129" t="s">
        <v>22</v>
      </c>
      <c r="N129" s="11">
        <v>45377</v>
      </c>
      <c r="O129" t="s">
        <v>56</v>
      </c>
      <c r="P129" t="s">
        <v>604</v>
      </c>
      <c r="Q129" t="s">
        <v>608</v>
      </c>
      <c r="R129" t="s">
        <v>609</v>
      </c>
      <c r="S129" t="s">
        <v>22</v>
      </c>
    </row>
  </sheetData>
  <mergeCells count="2">
    <mergeCell ref="A1:O1"/>
    <mergeCell ref="V2:Y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dimension ref="A1:AA570"/>
  <sheetViews>
    <sheetView topLeftCell="U6" workbookViewId="0">
      <selection activeCell="W14" sqref="W14:Y14"/>
    </sheetView>
  </sheetViews>
  <sheetFormatPr defaultRowHeight="14.4" x14ac:dyDescent="0.3"/>
  <cols>
    <col min="1" max="1" width="10.6640625" bestFit="1" customWidth="1"/>
    <col min="21" max="21" width="9.109375" customWidth="1"/>
    <col min="22" max="22" width="59.109375" bestFit="1" customWidth="1"/>
    <col min="23" max="25" width="12.44140625" customWidth="1"/>
    <col min="26" max="26" width="13.109375" customWidth="1"/>
  </cols>
  <sheetData>
    <row r="1" spans="1:27" ht="25.8" x14ac:dyDescent="0.5">
      <c r="A1" s="47" t="s">
        <v>149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9"/>
      <c r="Q1" s="39"/>
      <c r="R1" s="39"/>
      <c r="S1" s="39"/>
      <c r="T1" s="39"/>
    </row>
    <row r="2" spans="1:27" ht="15" thickBot="1" x14ac:dyDescent="0.35">
      <c r="W2" s="48" t="s">
        <v>71</v>
      </c>
      <c r="X2" s="50"/>
      <c r="Y2" s="50"/>
      <c r="Z2" s="50"/>
    </row>
    <row r="3" spans="1:27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468</v>
      </c>
      <c r="Q3" s="30" t="s">
        <v>469</v>
      </c>
      <c r="R3" s="30" t="s">
        <v>470</v>
      </c>
      <c r="S3" s="30" t="s">
        <v>471</v>
      </c>
      <c r="T3" s="30"/>
      <c r="V3" s="12" t="str">
        <f>B4</f>
        <v>Law Office of Jane Eberhardy</v>
      </c>
      <c r="W3" s="3" t="s">
        <v>18</v>
      </c>
      <c r="X3" s="3" t="s">
        <v>54</v>
      </c>
      <c r="Y3" s="3" t="s">
        <v>32</v>
      </c>
      <c r="Z3" s="3" t="s">
        <v>67</v>
      </c>
      <c r="AA3" s="14" t="s">
        <v>73</v>
      </c>
    </row>
    <row r="4" spans="1:27" x14ac:dyDescent="0.3">
      <c r="A4" s="11">
        <v>45380</v>
      </c>
      <c r="B4" t="s">
        <v>144</v>
      </c>
      <c r="C4" t="s">
        <v>16</v>
      </c>
      <c r="D4" t="s">
        <v>485</v>
      </c>
      <c r="E4" t="s">
        <v>27</v>
      </c>
      <c r="G4" t="s">
        <v>51</v>
      </c>
      <c r="H4" t="s">
        <v>18</v>
      </c>
      <c r="I4" t="s">
        <v>29</v>
      </c>
      <c r="J4">
        <v>0.9</v>
      </c>
      <c r="L4">
        <v>313.2</v>
      </c>
      <c r="M4" t="s">
        <v>20</v>
      </c>
      <c r="P4" t="s">
        <v>51</v>
      </c>
      <c r="Q4" t="s">
        <v>486</v>
      </c>
      <c r="R4" t="s">
        <v>486</v>
      </c>
      <c r="V4" s="4" t="s">
        <v>68</v>
      </c>
      <c r="W4" s="5">
        <f>SUMIFS($J$4:$J$167,$E$4:$E$167,$V4,$H$4:$H$167,W$3)</f>
        <v>0</v>
      </c>
      <c r="X4" s="32">
        <f t="shared" ref="X4:Z4" si="0">SUMIFS($J$4:$J$167,$E$4:$E$167,$V4,$H$4:$H$167,X$3)</f>
        <v>0</v>
      </c>
      <c r="Y4" s="32">
        <f t="shared" si="0"/>
        <v>0</v>
      </c>
      <c r="Z4" s="35">
        <f t="shared" si="0"/>
        <v>0</v>
      </c>
      <c r="AA4" s="15">
        <f>SUM(W4:Z4)</f>
        <v>0</v>
      </c>
    </row>
    <row r="5" spans="1:27" x14ac:dyDescent="0.3">
      <c r="A5" s="11">
        <v>45327</v>
      </c>
      <c r="B5" t="s">
        <v>144</v>
      </c>
      <c r="C5" t="s">
        <v>16</v>
      </c>
      <c r="D5" t="s">
        <v>485</v>
      </c>
      <c r="E5" t="s">
        <v>27</v>
      </c>
      <c r="G5" t="s">
        <v>51</v>
      </c>
      <c r="H5" t="s">
        <v>18</v>
      </c>
      <c r="I5" t="s">
        <v>29</v>
      </c>
      <c r="J5">
        <v>0.1</v>
      </c>
      <c r="L5">
        <v>313.2</v>
      </c>
      <c r="M5" t="s">
        <v>20</v>
      </c>
      <c r="P5" t="s">
        <v>51</v>
      </c>
      <c r="Q5" t="s">
        <v>486</v>
      </c>
      <c r="R5" t="s">
        <v>486</v>
      </c>
      <c r="V5" s="6" t="s">
        <v>27</v>
      </c>
      <c r="W5" s="7">
        <f t="shared" ref="W5:Z12" si="1">SUMIFS($J$4:$J$167,$E$4:$E$167,$V5,$H$4:$H$167,W$3)</f>
        <v>27.799999999999997</v>
      </c>
      <c r="X5" s="33">
        <f t="shared" si="1"/>
        <v>0</v>
      </c>
      <c r="Y5" s="33">
        <f t="shared" si="1"/>
        <v>0</v>
      </c>
      <c r="Z5" s="36">
        <f t="shared" si="1"/>
        <v>0</v>
      </c>
      <c r="AA5" s="15">
        <f t="shared" ref="AA5:AA12" si="2">SUM(W5:Z5)</f>
        <v>27.799999999999997</v>
      </c>
    </row>
    <row r="6" spans="1:27" x14ac:dyDescent="0.3">
      <c r="A6" s="11">
        <v>45327</v>
      </c>
      <c r="B6" t="s">
        <v>144</v>
      </c>
      <c r="C6" t="s">
        <v>16</v>
      </c>
      <c r="D6" t="s">
        <v>485</v>
      </c>
      <c r="E6" t="s">
        <v>27</v>
      </c>
      <c r="G6" t="s">
        <v>51</v>
      </c>
      <c r="H6" t="s">
        <v>18</v>
      </c>
      <c r="I6" t="s">
        <v>29</v>
      </c>
      <c r="J6">
        <v>0.1</v>
      </c>
      <c r="L6">
        <v>313.2</v>
      </c>
      <c r="M6" t="s">
        <v>20</v>
      </c>
      <c r="P6" t="s">
        <v>51</v>
      </c>
      <c r="Q6" t="s">
        <v>486</v>
      </c>
      <c r="R6" t="s">
        <v>486</v>
      </c>
      <c r="V6" s="6" t="s">
        <v>17</v>
      </c>
      <c r="W6" s="7">
        <f t="shared" si="1"/>
        <v>35.600000000000016</v>
      </c>
      <c r="X6" s="33">
        <f t="shared" si="1"/>
        <v>2.6999999999999997</v>
      </c>
      <c r="Y6" s="33">
        <f t="shared" si="1"/>
        <v>0</v>
      </c>
      <c r="Z6" s="36">
        <f t="shared" si="1"/>
        <v>0</v>
      </c>
      <c r="AA6" s="15">
        <f t="shared" si="2"/>
        <v>38.300000000000018</v>
      </c>
    </row>
    <row r="7" spans="1:27" x14ac:dyDescent="0.3">
      <c r="A7" s="11">
        <v>45322</v>
      </c>
      <c r="B7" t="s">
        <v>144</v>
      </c>
      <c r="C7" t="s">
        <v>16</v>
      </c>
      <c r="D7" t="s">
        <v>485</v>
      </c>
      <c r="E7" t="s">
        <v>27</v>
      </c>
      <c r="G7" t="s">
        <v>51</v>
      </c>
      <c r="H7" t="s">
        <v>18</v>
      </c>
      <c r="I7" t="s">
        <v>29</v>
      </c>
      <c r="J7">
        <v>0.1</v>
      </c>
      <c r="L7">
        <v>313.2</v>
      </c>
      <c r="M7" t="s">
        <v>20</v>
      </c>
      <c r="P7" t="s">
        <v>51</v>
      </c>
      <c r="Q7" t="s">
        <v>486</v>
      </c>
      <c r="R7" t="s">
        <v>486</v>
      </c>
      <c r="V7" s="6" t="s">
        <v>21</v>
      </c>
      <c r="W7" s="7">
        <f t="shared" si="1"/>
        <v>6.3000000000000007</v>
      </c>
      <c r="X7" s="33">
        <f t="shared" si="1"/>
        <v>0</v>
      </c>
      <c r="Y7" s="33">
        <f t="shared" si="1"/>
        <v>0</v>
      </c>
      <c r="Z7" s="36">
        <f t="shared" si="1"/>
        <v>0</v>
      </c>
      <c r="AA7" s="15">
        <f t="shared" si="2"/>
        <v>6.3000000000000007</v>
      </c>
    </row>
    <row r="8" spans="1:27" x14ac:dyDescent="0.3">
      <c r="A8" s="11">
        <v>45362</v>
      </c>
      <c r="B8" t="s">
        <v>144</v>
      </c>
      <c r="C8" t="s">
        <v>16</v>
      </c>
      <c r="D8" t="s">
        <v>485</v>
      </c>
      <c r="E8" t="s">
        <v>27</v>
      </c>
      <c r="G8" t="s">
        <v>51</v>
      </c>
      <c r="H8" t="s">
        <v>18</v>
      </c>
      <c r="I8" t="s">
        <v>29</v>
      </c>
      <c r="J8">
        <v>0.5</v>
      </c>
      <c r="L8">
        <v>313.2</v>
      </c>
      <c r="M8" t="s">
        <v>20</v>
      </c>
      <c r="P8" t="s">
        <v>51</v>
      </c>
      <c r="Q8" t="s">
        <v>486</v>
      </c>
      <c r="R8" t="s">
        <v>486</v>
      </c>
      <c r="V8" s="6" t="s">
        <v>25</v>
      </c>
      <c r="W8" s="7">
        <f t="shared" si="1"/>
        <v>6.9999999999999991</v>
      </c>
      <c r="X8" s="33">
        <f t="shared" si="1"/>
        <v>0</v>
      </c>
      <c r="Y8" s="33">
        <f t="shared" si="1"/>
        <v>0</v>
      </c>
      <c r="Z8" s="36">
        <f t="shared" si="1"/>
        <v>0</v>
      </c>
      <c r="AA8" s="15">
        <f t="shared" si="2"/>
        <v>6.9999999999999991</v>
      </c>
    </row>
    <row r="9" spans="1:27" x14ac:dyDescent="0.3">
      <c r="A9" s="11">
        <v>45380</v>
      </c>
      <c r="B9" t="s">
        <v>144</v>
      </c>
      <c r="C9" t="s">
        <v>16</v>
      </c>
      <c r="D9" t="s">
        <v>485</v>
      </c>
      <c r="E9" t="s">
        <v>27</v>
      </c>
      <c r="G9" t="s">
        <v>51</v>
      </c>
      <c r="H9" t="s">
        <v>18</v>
      </c>
      <c r="I9" t="s">
        <v>29</v>
      </c>
      <c r="J9">
        <v>1</v>
      </c>
      <c r="L9">
        <v>313.2</v>
      </c>
      <c r="M9" t="s">
        <v>20</v>
      </c>
      <c r="P9" t="s">
        <v>51</v>
      </c>
      <c r="Q9" t="s">
        <v>486</v>
      </c>
      <c r="R9" t="s">
        <v>486</v>
      </c>
      <c r="V9" s="6" t="s">
        <v>49</v>
      </c>
      <c r="W9" s="7">
        <f t="shared" si="1"/>
        <v>10.799999999999999</v>
      </c>
      <c r="X9" s="33">
        <f t="shared" si="1"/>
        <v>0</v>
      </c>
      <c r="Y9" s="33">
        <f t="shared" si="1"/>
        <v>0</v>
      </c>
      <c r="Z9" s="36">
        <f t="shared" si="1"/>
        <v>0</v>
      </c>
      <c r="AA9" s="15">
        <f t="shared" si="2"/>
        <v>10.799999999999999</v>
      </c>
    </row>
    <row r="10" spans="1:27" x14ac:dyDescent="0.3">
      <c r="A10" s="11">
        <v>45352</v>
      </c>
      <c r="B10" t="s">
        <v>144</v>
      </c>
      <c r="C10" t="s">
        <v>16</v>
      </c>
      <c r="D10" t="s">
        <v>485</v>
      </c>
      <c r="E10" t="s">
        <v>27</v>
      </c>
      <c r="G10" t="s">
        <v>51</v>
      </c>
      <c r="H10" t="s">
        <v>18</v>
      </c>
      <c r="I10" t="s">
        <v>29</v>
      </c>
      <c r="J10">
        <v>0.8</v>
      </c>
      <c r="L10">
        <v>313.2</v>
      </c>
      <c r="M10" t="s">
        <v>20</v>
      </c>
      <c r="P10" t="s">
        <v>51</v>
      </c>
      <c r="Q10" t="s">
        <v>486</v>
      </c>
      <c r="R10" t="s">
        <v>486</v>
      </c>
      <c r="V10" s="6" t="s">
        <v>59</v>
      </c>
      <c r="W10" s="7">
        <f t="shared" si="1"/>
        <v>0</v>
      </c>
      <c r="X10" s="33">
        <f t="shared" si="1"/>
        <v>0</v>
      </c>
      <c r="Y10" s="33">
        <f t="shared" si="1"/>
        <v>0</v>
      </c>
      <c r="Z10" s="36">
        <f t="shared" si="1"/>
        <v>0</v>
      </c>
      <c r="AA10" s="15">
        <f t="shared" si="2"/>
        <v>0</v>
      </c>
    </row>
    <row r="11" spans="1:27" x14ac:dyDescent="0.3">
      <c r="A11" s="11">
        <v>45352</v>
      </c>
      <c r="B11" t="s">
        <v>144</v>
      </c>
      <c r="C11" t="s">
        <v>16</v>
      </c>
      <c r="D11" t="s">
        <v>485</v>
      </c>
      <c r="E11" t="s">
        <v>27</v>
      </c>
      <c r="G11" t="s">
        <v>51</v>
      </c>
      <c r="H11" t="s">
        <v>18</v>
      </c>
      <c r="I11" t="s">
        <v>29</v>
      </c>
      <c r="J11">
        <v>0.7</v>
      </c>
      <c r="L11">
        <v>313.2</v>
      </c>
      <c r="M11" t="s">
        <v>20</v>
      </c>
      <c r="P11" t="s">
        <v>51</v>
      </c>
      <c r="Q11" t="s">
        <v>486</v>
      </c>
      <c r="R11" t="s">
        <v>486</v>
      </c>
      <c r="V11" s="6" t="s">
        <v>69</v>
      </c>
      <c r="W11" s="7">
        <f t="shared" si="1"/>
        <v>0</v>
      </c>
      <c r="X11" s="33">
        <f t="shared" si="1"/>
        <v>0</v>
      </c>
      <c r="Y11" s="33">
        <f t="shared" si="1"/>
        <v>0</v>
      </c>
      <c r="Z11" s="36">
        <f t="shared" si="1"/>
        <v>0</v>
      </c>
      <c r="AA11" s="15">
        <f t="shared" si="2"/>
        <v>0</v>
      </c>
    </row>
    <row r="12" spans="1:27" ht="15" thickBot="1" x14ac:dyDescent="0.35">
      <c r="A12" s="11">
        <v>45359</v>
      </c>
      <c r="B12" t="s">
        <v>144</v>
      </c>
      <c r="C12" t="s">
        <v>16</v>
      </c>
      <c r="D12" t="s">
        <v>485</v>
      </c>
      <c r="E12" t="s">
        <v>27</v>
      </c>
      <c r="G12" t="s">
        <v>51</v>
      </c>
      <c r="H12" t="s">
        <v>18</v>
      </c>
      <c r="I12" t="s">
        <v>29</v>
      </c>
      <c r="J12">
        <v>0.9</v>
      </c>
      <c r="L12">
        <v>313.2</v>
      </c>
      <c r="M12" t="s">
        <v>20</v>
      </c>
      <c r="P12" t="s">
        <v>51</v>
      </c>
      <c r="Q12" t="s">
        <v>486</v>
      </c>
      <c r="R12" t="s">
        <v>486</v>
      </c>
      <c r="V12" s="8" t="s">
        <v>70</v>
      </c>
      <c r="W12" s="9">
        <f t="shared" si="1"/>
        <v>0</v>
      </c>
      <c r="X12" s="34">
        <f t="shared" si="1"/>
        <v>0</v>
      </c>
      <c r="Y12" s="34">
        <f t="shared" si="1"/>
        <v>0</v>
      </c>
      <c r="Z12" s="37">
        <f t="shared" si="1"/>
        <v>0</v>
      </c>
      <c r="AA12" s="15">
        <f t="shared" si="2"/>
        <v>0</v>
      </c>
    </row>
    <row r="13" spans="1:27" x14ac:dyDescent="0.3">
      <c r="A13" s="11">
        <v>45380</v>
      </c>
      <c r="B13" t="s">
        <v>144</v>
      </c>
      <c r="C13" t="s">
        <v>16</v>
      </c>
      <c r="D13" t="s">
        <v>485</v>
      </c>
      <c r="E13" t="s">
        <v>27</v>
      </c>
      <c r="G13" t="s">
        <v>51</v>
      </c>
      <c r="H13" t="s">
        <v>18</v>
      </c>
      <c r="I13" t="s">
        <v>29</v>
      </c>
      <c r="J13">
        <v>0.4</v>
      </c>
      <c r="L13">
        <v>313.2</v>
      </c>
      <c r="M13" t="s">
        <v>20</v>
      </c>
      <c r="P13" t="s">
        <v>51</v>
      </c>
      <c r="Q13" t="s">
        <v>486</v>
      </c>
      <c r="R13" t="s">
        <v>486</v>
      </c>
      <c r="V13" s="29" t="s">
        <v>77</v>
      </c>
      <c r="W13" s="16">
        <f>SUM(W4:W12)</f>
        <v>87.500000000000014</v>
      </c>
      <c r="X13" s="16">
        <f>SUM(X4:X12)</f>
        <v>2.6999999999999997</v>
      </c>
      <c r="Y13" s="16">
        <f>SUM(Y4:Y12)</f>
        <v>0</v>
      </c>
      <c r="Z13" s="16">
        <f>SUM(Z4:Z12)</f>
        <v>0</v>
      </c>
      <c r="AA13" s="10">
        <f>SUM(W4:Z12)</f>
        <v>90.2</v>
      </c>
    </row>
    <row r="14" spans="1:27" ht="15" thickBot="1" x14ac:dyDescent="0.35">
      <c r="A14" s="11">
        <v>45376</v>
      </c>
      <c r="B14" t="s">
        <v>144</v>
      </c>
      <c r="C14" t="s">
        <v>16</v>
      </c>
      <c r="D14" t="s">
        <v>485</v>
      </c>
      <c r="E14" t="s">
        <v>27</v>
      </c>
      <c r="G14" t="s">
        <v>51</v>
      </c>
      <c r="H14" t="s">
        <v>18</v>
      </c>
      <c r="I14" t="s">
        <v>29</v>
      </c>
      <c r="J14">
        <v>0.2</v>
      </c>
      <c r="L14">
        <v>313.2</v>
      </c>
      <c r="M14" t="s">
        <v>20</v>
      </c>
      <c r="P14" t="s">
        <v>51</v>
      </c>
      <c r="Q14" t="s">
        <v>486</v>
      </c>
      <c r="R14" t="s">
        <v>486</v>
      </c>
      <c r="V14" s="27" t="s">
        <v>74</v>
      </c>
      <c r="W14" s="44" t="s">
        <v>72</v>
      </c>
      <c r="X14" s="45"/>
      <c r="Y14" s="45"/>
    </row>
    <row r="15" spans="1:27" ht="15" thickBot="1" x14ac:dyDescent="0.35">
      <c r="A15" s="11">
        <v>45351</v>
      </c>
      <c r="B15" t="s">
        <v>144</v>
      </c>
      <c r="C15" t="s">
        <v>16</v>
      </c>
      <c r="D15" t="s">
        <v>485</v>
      </c>
      <c r="E15" t="s">
        <v>27</v>
      </c>
      <c r="G15" t="s">
        <v>51</v>
      </c>
      <c r="H15" t="s">
        <v>18</v>
      </c>
      <c r="I15" t="s">
        <v>29</v>
      </c>
      <c r="J15">
        <v>1</v>
      </c>
      <c r="L15">
        <v>313.2</v>
      </c>
      <c r="M15" t="s">
        <v>20</v>
      </c>
      <c r="P15" t="s">
        <v>51</v>
      </c>
      <c r="Q15" t="s">
        <v>486</v>
      </c>
      <c r="R15" t="s">
        <v>486</v>
      </c>
      <c r="V15" s="12" t="str">
        <f>B4</f>
        <v>Law Office of Jane Eberhardy</v>
      </c>
      <c r="W15" s="3" t="str">
        <f>W3</f>
        <v>Attorney</v>
      </c>
      <c r="X15" s="3" t="str">
        <f>X3</f>
        <v>Staff</v>
      </c>
      <c r="Y15" s="3" t="str">
        <f>Y3</f>
        <v>Expert</v>
      </c>
      <c r="Z15" s="3" t="str">
        <f>Z3</f>
        <v>Investigator</v>
      </c>
      <c r="AA15" s="17" t="s">
        <v>73</v>
      </c>
    </row>
    <row r="16" spans="1:27" x14ac:dyDescent="0.3">
      <c r="A16" s="11">
        <v>45349</v>
      </c>
      <c r="B16" t="s">
        <v>144</v>
      </c>
      <c r="C16" t="s">
        <v>16</v>
      </c>
      <c r="D16" t="s">
        <v>485</v>
      </c>
      <c r="E16" t="s">
        <v>27</v>
      </c>
      <c r="G16" t="s">
        <v>51</v>
      </c>
      <c r="H16" t="s">
        <v>18</v>
      </c>
      <c r="I16" t="s">
        <v>29</v>
      </c>
      <c r="J16">
        <v>1</v>
      </c>
      <c r="L16">
        <v>313.2</v>
      </c>
      <c r="M16" t="s">
        <v>20</v>
      </c>
      <c r="N16" s="11"/>
      <c r="P16" t="s">
        <v>51</v>
      </c>
      <c r="Q16" t="s">
        <v>486</v>
      </c>
      <c r="R16" t="s">
        <v>486</v>
      </c>
      <c r="V16" s="25" t="s">
        <v>65</v>
      </c>
      <c r="W16" s="21">
        <f>SUMIFS($J$4:$J$167,$E$4:$E$167,$V16,$H$4:$H$167,W$3)</f>
        <v>0</v>
      </c>
      <c r="X16" s="40">
        <f t="shared" ref="X16:Z16" si="3">SUMIFS($J$4:$J$167,$E$4:$E$167,$V16,$H$4:$H$167,X$3)</f>
        <v>0</v>
      </c>
      <c r="Y16" s="40">
        <f t="shared" si="3"/>
        <v>0</v>
      </c>
      <c r="Z16" s="41">
        <f t="shared" si="3"/>
        <v>0</v>
      </c>
      <c r="AA16" s="15">
        <f>SUM(W16:Z16)</f>
        <v>0</v>
      </c>
    </row>
    <row r="17" spans="1:27" ht="15" thickBot="1" x14ac:dyDescent="0.35">
      <c r="A17" s="11">
        <v>45359</v>
      </c>
      <c r="B17" t="s">
        <v>144</v>
      </c>
      <c r="C17" t="s">
        <v>16</v>
      </c>
      <c r="D17" t="s">
        <v>485</v>
      </c>
      <c r="E17" t="s">
        <v>27</v>
      </c>
      <c r="G17" t="s">
        <v>51</v>
      </c>
      <c r="H17" t="s">
        <v>18</v>
      </c>
      <c r="I17" t="s">
        <v>29</v>
      </c>
      <c r="J17">
        <v>0.3</v>
      </c>
      <c r="L17">
        <v>313.2</v>
      </c>
      <c r="M17" t="s">
        <v>20</v>
      </c>
      <c r="N17" s="11"/>
      <c r="P17" t="s">
        <v>51</v>
      </c>
      <c r="Q17" t="s">
        <v>486</v>
      </c>
      <c r="R17" t="s">
        <v>486</v>
      </c>
      <c r="V17" s="26" t="s">
        <v>75</v>
      </c>
      <c r="W17" s="22">
        <v>10</v>
      </c>
      <c r="X17" s="23">
        <f>SUMIFS($J$4:$J$5272,$E$4:$E$5272,$V17,$H$4:$H$5272,X$3)</f>
        <v>0</v>
      </c>
      <c r="Y17" s="23">
        <f>SUMIFS($J$4:$J$5272,$E$4:$E$5272,$V17,$H$4:$H$5272,Y$3)</f>
        <v>0</v>
      </c>
      <c r="Z17" s="24">
        <f>SUMIFS($J$4:$J$5272,$E$4:$E$5272,$V17,$H$4:$H$5272,Z$3)</f>
        <v>0</v>
      </c>
      <c r="AA17" s="19">
        <f>SUM(W17:Z17)</f>
        <v>10</v>
      </c>
    </row>
    <row r="18" spans="1:27" x14ac:dyDescent="0.3">
      <c r="A18" s="11">
        <v>45322</v>
      </c>
      <c r="B18" t="s">
        <v>144</v>
      </c>
      <c r="C18" t="s">
        <v>16</v>
      </c>
      <c r="D18" t="s">
        <v>485</v>
      </c>
      <c r="E18" t="s">
        <v>27</v>
      </c>
      <c r="G18" t="s">
        <v>51</v>
      </c>
      <c r="H18" t="s">
        <v>18</v>
      </c>
      <c r="I18" t="s">
        <v>29</v>
      </c>
      <c r="J18">
        <v>0.3</v>
      </c>
      <c r="L18">
        <v>313.2</v>
      </c>
      <c r="M18" t="s">
        <v>20</v>
      </c>
      <c r="N18" s="11"/>
      <c r="P18" t="s">
        <v>51</v>
      </c>
      <c r="Q18" t="s">
        <v>486</v>
      </c>
      <c r="R18" t="s">
        <v>486</v>
      </c>
      <c r="V18" s="29" t="s">
        <v>77</v>
      </c>
      <c r="W18" s="16">
        <f>SUM(W16:W17)</f>
        <v>10</v>
      </c>
      <c r="X18" s="16">
        <f t="shared" ref="X18:Y18" si="4">SUM(X16:X17)</f>
        <v>0</v>
      </c>
      <c r="Y18" s="16">
        <f t="shared" si="4"/>
        <v>0</v>
      </c>
      <c r="Z18" s="16">
        <f t="shared" ref="Z18" si="5">SUM(Z16:Z17)</f>
        <v>0</v>
      </c>
      <c r="AA18" s="20">
        <f>SUM(W16:Z17)</f>
        <v>10</v>
      </c>
    </row>
    <row r="19" spans="1:27" ht="15" customHeight="1" x14ac:dyDescent="0.3">
      <c r="A19" s="11">
        <v>45380</v>
      </c>
      <c r="B19" t="s">
        <v>144</v>
      </c>
      <c r="C19" t="s">
        <v>16</v>
      </c>
      <c r="D19" t="s">
        <v>485</v>
      </c>
      <c r="E19" t="s">
        <v>27</v>
      </c>
      <c r="G19" t="s">
        <v>51</v>
      </c>
      <c r="H19" t="s">
        <v>18</v>
      </c>
      <c r="I19" t="s">
        <v>29</v>
      </c>
      <c r="J19">
        <v>0.6</v>
      </c>
      <c r="L19">
        <v>313.2</v>
      </c>
      <c r="M19" t="s">
        <v>20</v>
      </c>
      <c r="N19" s="11"/>
      <c r="P19" t="s">
        <v>51</v>
      </c>
      <c r="Q19" t="s">
        <v>486</v>
      </c>
      <c r="R19" t="s">
        <v>486</v>
      </c>
      <c r="V19" s="13" t="s">
        <v>624</v>
      </c>
    </row>
    <row r="20" spans="1:27" x14ac:dyDescent="0.3">
      <c r="A20" s="11">
        <v>45372</v>
      </c>
      <c r="B20" t="s">
        <v>144</v>
      </c>
      <c r="C20" t="s">
        <v>16</v>
      </c>
      <c r="D20" t="s">
        <v>485</v>
      </c>
      <c r="E20" t="s">
        <v>27</v>
      </c>
      <c r="G20" t="s">
        <v>51</v>
      </c>
      <c r="H20" t="s">
        <v>18</v>
      </c>
      <c r="I20" t="s">
        <v>29</v>
      </c>
      <c r="J20">
        <v>0.3</v>
      </c>
      <c r="L20">
        <v>313.2</v>
      </c>
      <c r="M20" t="s">
        <v>20</v>
      </c>
      <c r="N20" s="11"/>
      <c r="P20" t="s">
        <v>51</v>
      </c>
      <c r="Q20" t="s">
        <v>486</v>
      </c>
      <c r="R20" t="s">
        <v>486</v>
      </c>
      <c r="V20" s="38" t="s">
        <v>148</v>
      </c>
    </row>
    <row r="21" spans="1:27" x14ac:dyDescent="0.3">
      <c r="A21" s="11">
        <v>45374</v>
      </c>
      <c r="B21" t="s">
        <v>144</v>
      </c>
      <c r="C21" t="s">
        <v>16</v>
      </c>
      <c r="D21" t="s">
        <v>485</v>
      </c>
      <c r="E21" t="s">
        <v>27</v>
      </c>
      <c r="G21" t="s">
        <v>51</v>
      </c>
      <c r="H21" t="s">
        <v>18</v>
      </c>
      <c r="I21" t="s">
        <v>29</v>
      </c>
      <c r="J21">
        <v>0.2</v>
      </c>
      <c r="L21">
        <v>313.2</v>
      </c>
      <c r="M21" t="s">
        <v>20</v>
      </c>
      <c r="P21" t="s">
        <v>51</v>
      </c>
      <c r="Q21" t="s">
        <v>486</v>
      </c>
      <c r="R21" t="s">
        <v>486</v>
      </c>
      <c r="V21" s="18" t="s">
        <v>74</v>
      </c>
    </row>
    <row r="22" spans="1:27" x14ac:dyDescent="0.3">
      <c r="A22" s="11">
        <v>45381</v>
      </c>
      <c r="B22" t="s">
        <v>144</v>
      </c>
      <c r="C22" t="s">
        <v>16</v>
      </c>
      <c r="D22" t="s">
        <v>485</v>
      </c>
      <c r="E22" t="s">
        <v>27</v>
      </c>
      <c r="G22" t="s">
        <v>51</v>
      </c>
      <c r="H22" t="s">
        <v>18</v>
      </c>
      <c r="I22" t="s">
        <v>29</v>
      </c>
      <c r="J22">
        <v>1.2</v>
      </c>
      <c r="L22">
        <v>313.2</v>
      </c>
      <c r="M22" t="s">
        <v>20</v>
      </c>
      <c r="P22" t="s">
        <v>51</v>
      </c>
      <c r="Q22" t="s">
        <v>486</v>
      </c>
      <c r="R22" t="s">
        <v>486</v>
      </c>
    </row>
    <row r="23" spans="1:27" x14ac:dyDescent="0.3">
      <c r="A23" s="11">
        <v>45380</v>
      </c>
      <c r="B23" t="s">
        <v>144</v>
      </c>
      <c r="C23" t="s">
        <v>16</v>
      </c>
      <c r="D23" t="s">
        <v>485</v>
      </c>
      <c r="E23" t="s">
        <v>27</v>
      </c>
      <c r="G23" t="s">
        <v>51</v>
      </c>
      <c r="H23" t="s">
        <v>18</v>
      </c>
      <c r="I23" t="s">
        <v>29</v>
      </c>
      <c r="J23">
        <v>1</v>
      </c>
      <c r="L23">
        <v>313.2</v>
      </c>
      <c r="M23" t="s">
        <v>20</v>
      </c>
      <c r="P23" t="s">
        <v>51</v>
      </c>
      <c r="Q23" t="s">
        <v>486</v>
      </c>
      <c r="R23" t="s">
        <v>486</v>
      </c>
    </row>
    <row r="24" spans="1:27" x14ac:dyDescent="0.3">
      <c r="A24" s="11">
        <v>45296</v>
      </c>
      <c r="B24" t="s">
        <v>144</v>
      </c>
      <c r="C24" t="s">
        <v>16</v>
      </c>
      <c r="D24" t="s">
        <v>52</v>
      </c>
      <c r="E24" t="s">
        <v>27</v>
      </c>
      <c r="G24" t="s">
        <v>51</v>
      </c>
      <c r="H24" t="s">
        <v>18</v>
      </c>
      <c r="I24" t="s">
        <v>19</v>
      </c>
      <c r="J24">
        <v>0.2</v>
      </c>
      <c r="L24">
        <v>187.2</v>
      </c>
      <c r="M24" t="s">
        <v>20</v>
      </c>
      <c r="P24" t="s">
        <v>51</v>
      </c>
      <c r="Q24" t="s">
        <v>153</v>
      </c>
      <c r="R24" t="s">
        <v>154</v>
      </c>
      <c r="S24" t="s">
        <v>20</v>
      </c>
    </row>
    <row r="25" spans="1:27" x14ac:dyDescent="0.3">
      <c r="A25" s="11">
        <v>45296</v>
      </c>
      <c r="B25" t="s">
        <v>144</v>
      </c>
      <c r="C25" t="s">
        <v>16</v>
      </c>
      <c r="D25" t="s">
        <v>52</v>
      </c>
      <c r="E25" t="s">
        <v>27</v>
      </c>
      <c r="G25" t="s">
        <v>51</v>
      </c>
      <c r="H25" t="s">
        <v>18</v>
      </c>
      <c r="I25" t="s">
        <v>19</v>
      </c>
      <c r="J25">
        <v>0.1</v>
      </c>
      <c r="L25">
        <v>187.2</v>
      </c>
      <c r="M25" t="s">
        <v>20</v>
      </c>
      <c r="P25" t="s">
        <v>51</v>
      </c>
      <c r="Q25" t="s">
        <v>153</v>
      </c>
      <c r="R25" t="s">
        <v>154</v>
      </c>
      <c r="S25" t="s">
        <v>20</v>
      </c>
    </row>
    <row r="26" spans="1:27" x14ac:dyDescent="0.3">
      <c r="A26" s="11">
        <v>45296</v>
      </c>
      <c r="B26" t="s">
        <v>144</v>
      </c>
      <c r="C26" t="s">
        <v>16</v>
      </c>
      <c r="D26" t="s">
        <v>52</v>
      </c>
      <c r="E26" t="s">
        <v>27</v>
      </c>
      <c r="G26" t="s">
        <v>51</v>
      </c>
      <c r="H26" t="s">
        <v>18</v>
      </c>
      <c r="I26" t="s">
        <v>19</v>
      </c>
      <c r="J26">
        <v>0.5</v>
      </c>
      <c r="L26">
        <v>187.2</v>
      </c>
      <c r="M26" t="s">
        <v>20</v>
      </c>
      <c r="P26" t="s">
        <v>51</v>
      </c>
      <c r="Q26" t="s">
        <v>153</v>
      </c>
      <c r="R26" t="s">
        <v>154</v>
      </c>
      <c r="S26" t="s">
        <v>20</v>
      </c>
    </row>
    <row r="27" spans="1:27" x14ac:dyDescent="0.3">
      <c r="A27" s="11">
        <v>45299</v>
      </c>
      <c r="B27" t="s">
        <v>144</v>
      </c>
      <c r="C27" t="s">
        <v>16</v>
      </c>
      <c r="D27" t="s">
        <v>52</v>
      </c>
      <c r="E27" t="s">
        <v>27</v>
      </c>
      <c r="G27" t="s">
        <v>51</v>
      </c>
      <c r="H27" t="s">
        <v>18</v>
      </c>
      <c r="I27" t="s">
        <v>19</v>
      </c>
      <c r="J27">
        <v>0.1</v>
      </c>
      <c r="L27">
        <v>187.2</v>
      </c>
      <c r="M27" t="s">
        <v>20</v>
      </c>
      <c r="N27" s="11"/>
      <c r="P27" t="s">
        <v>51</v>
      </c>
      <c r="Q27" t="s">
        <v>153</v>
      </c>
      <c r="R27" t="s">
        <v>154</v>
      </c>
      <c r="S27" t="s">
        <v>20</v>
      </c>
    </row>
    <row r="28" spans="1:27" x14ac:dyDescent="0.3">
      <c r="A28" s="11">
        <v>45300</v>
      </c>
      <c r="B28" t="s">
        <v>144</v>
      </c>
      <c r="C28" t="s">
        <v>16</v>
      </c>
      <c r="D28" t="s">
        <v>52</v>
      </c>
      <c r="E28" t="s">
        <v>27</v>
      </c>
      <c r="G28" t="s">
        <v>51</v>
      </c>
      <c r="H28" t="s">
        <v>18</v>
      </c>
      <c r="I28" t="s">
        <v>19</v>
      </c>
      <c r="J28">
        <v>0.1</v>
      </c>
      <c r="L28">
        <v>187.2</v>
      </c>
      <c r="M28" t="s">
        <v>20</v>
      </c>
      <c r="N28" s="11"/>
      <c r="P28" t="s">
        <v>51</v>
      </c>
      <c r="Q28" t="s">
        <v>153</v>
      </c>
      <c r="R28" t="s">
        <v>154</v>
      </c>
      <c r="S28" t="s">
        <v>20</v>
      </c>
    </row>
    <row r="29" spans="1:27" x14ac:dyDescent="0.3">
      <c r="A29" s="11">
        <v>45308</v>
      </c>
      <c r="B29" t="s">
        <v>144</v>
      </c>
      <c r="C29" t="s">
        <v>16</v>
      </c>
      <c r="D29" t="s">
        <v>52</v>
      </c>
      <c r="E29" t="s">
        <v>27</v>
      </c>
      <c r="G29" t="s">
        <v>51</v>
      </c>
      <c r="H29" t="s">
        <v>18</v>
      </c>
      <c r="I29" t="s">
        <v>19</v>
      </c>
      <c r="J29">
        <v>0.1</v>
      </c>
      <c r="L29">
        <v>187.2</v>
      </c>
      <c r="M29" t="s">
        <v>20</v>
      </c>
      <c r="N29" s="11"/>
      <c r="P29" t="s">
        <v>51</v>
      </c>
      <c r="Q29" t="s">
        <v>153</v>
      </c>
      <c r="R29" t="s">
        <v>154</v>
      </c>
      <c r="S29" t="s">
        <v>20</v>
      </c>
    </row>
    <row r="30" spans="1:27" x14ac:dyDescent="0.3">
      <c r="A30" s="11">
        <v>45303</v>
      </c>
      <c r="B30" t="s">
        <v>144</v>
      </c>
      <c r="C30" t="s">
        <v>16</v>
      </c>
      <c r="D30" t="s">
        <v>52</v>
      </c>
      <c r="E30" t="s">
        <v>27</v>
      </c>
      <c r="G30" t="s">
        <v>51</v>
      </c>
      <c r="H30" t="s">
        <v>18</v>
      </c>
      <c r="I30" t="s">
        <v>19</v>
      </c>
      <c r="J30">
        <v>0.2</v>
      </c>
      <c r="L30">
        <v>187.2</v>
      </c>
      <c r="M30" t="s">
        <v>20</v>
      </c>
      <c r="N30" s="11"/>
      <c r="P30" t="s">
        <v>51</v>
      </c>
      <c r="Q30" t="s">
        <v>153</v>
      </c>
      <c r="R30" t="s">
        <v>154</v>
      </c>
      <c r="S30" t="s">
        <v>20</v>
      </c>
    </row>
    <row r="31" spans="1:27" x14ac:dyDescent="0.3">
      <c r="A31" s="11">
        <v>45292</v>
      </c>
      <c r="B31" t="s">
        <v>144</v>
      </c>
      <c r="C31" t="s">
        <v>16</v>
      </c>
      <c r="D31" t="s">
        <v>52</v>
      </c>
      <c r="E31" t="s">
        <v>27</v>
      </c>
      <c r="G31" t="s">
        <v>51</v>
      </c>
      <c r="H31" t="s">
        <v>18</v>
      </c>
      <c r="I31" t="s">
        <v>19</v>
      </c>
      <c r="J31">
        <v>0.8</v>
      </c>
      <c r="L31">
        <v>187.2</v>
      </c>
      <c r="M31" t="s">
        <v>20</v>
      </c>
      <c r="N31" s="11"/>
      <c r="P31" t="s">
        <v>51</v>
      </c>
      <c r="Q31" t="s">
        <v>153</v>
      </c>
      <c r="R31" t="s">
        <v>154</v>
      </c>
      <c r="S31" t="s">
        <v>20</v>
      </c>
    </row>
    <row r="32" spans="1:27" x14ac:dyDescent="0.3">
      <c r="A32" s="11">
        <v>45308</v>
      </c>
      <c r="B32" t="s">
        <v>144</v>
      </c>
      <c r="C32" t="s">
        <v>16</v>
      </c>
      <c r="D32" t="s">
        <v>52</v>
      </c>
      <c r="E32" t="s">
        <v>27</v>
      </c>
      <c r="G32" t="s">
        <v>51</v>
      </c>
      <c r="H32" t="s">
        <v>18</v>
      </c>
      <c r="I32" t="s">
        <v>19</v>
      </c>
      <c r="J32">
        <v>0.2</v>
      </c>
      <c r="L32">
        <v>187.2</v>
      </c>
      <c r="M32" t="s">
        <v>20</v>
      </c>
      <c r="N32" s="11"/>
      <c r="P32" t="s">
        <v>51</v>
      </c>
      <c r="Q32" t="s">
        <v>153</v>
      </c>
      <c r="R32" t="s">
        <v>154</v>
      </c>
      <c r="S32" t="s">
        <v>20</v>
      </c>
    </row>
    <row r="33" spans="1:19" x14ac:dyDescent="0.3">
      <c r="A33" s="11">
        <v>45303</v>
      </c>
      <c r="B33" t="s">
        <v>144</v>
      </c>
      <c r="C33" t="s">
        <v>16</v>
      </c>
      <c r="D33" t="s">
        <v>52</v>
      </c>
      <c r="E33" t="s">
        <v>27</v>
      </c>
      <c r="G33" t="s">
        <v>51</v>
      </c>
      <c r="H33" t="s">
        <v>18</v>
      </c>
      <c r="I33" t="s">
        <v>19</v>
      </c>
      <c r="J33">
        <v>1.8</v>
      </c>
      <c r="L33">
        <v>187.2</v>
      </c>
      <c r="M33" t="s">
        <v>20</v>
      </c>
      <c r="N33" s="11"/>
      <c r="P33" t="s">
        <v>51</v>
      </c>
      <c r="Q33" t="s">
        <v>153</v>
      </c>
      <c r="R33" t="s">
        <v>154</v>
      </c>
      <c r="S33" t="s">
        <v>20</v>
      </c>
    </row>
    <row r="34" spans="1:19" x14ac:dyDescent="0.3">
      <c r="A34" s="11">
        <v>45307</v>
      </c>
      <c r="B34" t="s">
        <v>144</v>
      </c>
      <c r="C34" t="s">
        <v>16</v>
      </c>
      <c r="D34" t="s">
        <v>52</v>
      </c>
      <c r="E34" t="s">
        <v>27</v>
      </c>
      <c r="G34" t="s">
        <v>51</v>
      </c>
      <c r="H34" t="s">
        <v>18</v>
      </c>
      <c r="I34" t="s">
        <v>19</v>
      </c>
      <c r="J34">
        <v>0.4</v>
      </c>
      <c r="L34">
        <v>187.2</v>
      </c>
      <c r="M34" t="s">
        <v>20</v>
      </c>
      <c r="N34" s="11"/>
      <c r="P34" t="s">
        <v>51</v>
      </c>
      <c r="Q34" t="s">
        <v>153</v>
      </c>
      <c r="R34" t="s">
        <v>154</v>
      </c>
      <c r="S34" t="s">
        <v>20</v>
      </c>
    </row>
    <row r="35" spans="1:19" x14ac:dyDescent="0.3">
      <c r="A35" s="11">
        <v>45296</v>
      </c>
      <c r="B35" t="s">
        <v>144</v>
      </c>
      <c r="C35" t="s">
        <v>16</v>
      </c>
      <c r="D35" t="s">
        <v>52</v>
      </c>
      <c r="E35" t="s">
        <v>27</v>
      </c>
      <c r="G35" t="s">
        <v>51</v>
      </c>
      <c r="H35" t="s">
        <v>18</v>
      </c>
      <c r="I35" t="s">
        <v>19</v>
      </c>
      <c r="J35">
        <v>0.5</v>
      </c>
      <c r="L35">
        <v>187.2</v>
      </c>
      <c r="M35" t="s">
        <v>20</v>
      </c>
      <c r="N35" s="11"/>
      <c r="P35" t="s">
        <v>51</v>
      </c>
      <c r="Q35" t="s">
        <v>153</v>
      </c>
      <c r="R35" t="s">
        <v>154</v>
      </c>
      <c r="S35" t="s">
        <v>20</v>
      </c>
    </row>
    <row r="36" spans="1:19" x14ac:dyDescent="0.3">
      <c r="A36" s="11">
        <v>45366</v>
      </c>
      <c r="B36" t="s">
        <v>144</v>
      </c>
      <c r="C36" t="s">
        <v>16</v>
      </c>
      <c r="D36" t="s">
        <v>167</v>
      </c>
      <c r="E36" t="s">
        <v>27</v>
      </c>
      <c r="G36" t="s">
        <v>51</v>
      </c>
      <c r="H36" t="s">
        <v>18</v>
      </c>
      <c r="I36" t="s">
        <v>19</v>
      </c>
      <c r="J36">
        <v>0.7</v>
      </c>
      <c r="L36">
        <v>12</v>
      </c>
      <c r="M36" t="s">
        <v>22</v>
      </c>
      <c r="N36" s="11">
        <v>45371</v>
      </c>
      <c r="O36" t="s">
        <v>23</v>
      </c>
      <c r="P36" t="s">
        <v>51</v>
      </c>
      <c r="Q36" t="s">
        <v>168</v>
      </c>
      <c r="R36" t="s">
        <v>169</v>
      </c>
      <c r="S36" t="s">
        <v>22</v>
      </c>
    </row>
    <row r="37" spans="1:19" x14ac:dyDescent="0.3">
      <c r="A37" s="11">
        <v>45322</v>
      </c>
      <c r="B37" t="s">
        <v>144</v>
      </c>
      <c r="C37" t="s">
        <v>16</v>
      </c>
      <c r="D37" t="s">
        <v>167</v>
      </c>
      <c r="E37" t="s">
        <v>27</v>
      </c>
      <c r="G37" t="s">
        <v>51</v>
      </c>
      <c r="H37" t="s">
        <v>18</v>
      </c>
      <c r="I37" t="s">
        <v>19</v>
      </c>
      <c r="J37">
        <v>0.3</v>
      </c>
      <c r="L37">
        <v>12</v>
      </c>
      <c r="M37" t="s">
        <v>22</v>
      </c>
      <c r="N37" s="11">
        <v>45371</v>
      </c>
      <c r="O37" t="s">
        <v>23</v>
      </c>
      <c r="P37" t="s">
        <v>51</v>
      </c>
      <c r="Q37" t="s">
        <v>168</v>
      </c>
      <c r="R37" t="s">
        <v>169</v>
      </c>
      <c r="S37" t="s">
        <v>22</v>
      </c>
    </row>
    <row r="38" spans="1:19" x14ac:dyDescent="0.3">
      <c r="A38" s="11">
        <v>45322</v>
      </c>
      <c r="B38" t="s">
        <v>144</v>
      </c>
      <c r="C38" t="s">
        <v>16</v>
      </c>
      <c r="D38" t="s">
        <v>167</v>
      </c>
      <c r="E38" t="s">
        <v>27</v>
      </c>
      <c r="G38" t="s">
        <v>51</v>
      </c>
      <c r="H38" t="s">
        <v>18</v>
      </c>
      <c r="I38" t="s">
        <v>19</v>
      </c>
      <c r="J38">
        <v>1.2</v>
      </c>
      <c r="L38">
        <v>12</v>
      </c>
      <c r="M38" t="s">
        <v>22</v>
      </c>
      <c r="N38" s="11">
        <v>45371</v>
      </c>
      <c r="O38" t="s">
        <v>23</v>
      </c>
      <c r="P38" t="s">
        <v>51</v>
      </c>
      <c r="Q38" t="s">
        <v>168</v>
      </c>
      <c r="R38" t="s">
        <v>169</v>
      </c>
      <c r="S38" t="s">
        <v>22</v>
      </c>
    </row>
    <row r="39" spans="1:19" x14ac:dyDescent="0.3">
      <c r="A39" s="11">
        <v>45322</v>
      </c>
      <c r="B39" t="s">
        <v>144</v>
      </c>
      <c r="C39" t="s">
        <v>16</v>
      </c>
      <c r="D39" t="s">
        <v>167</v>
      </c>
      <c r="E39" t="s">
        <v>27</v>
      </c>
      <c r="G39" t="s">
        <v>51</v>
      </c>
      <c r="H39" t="s">
        <v>18</v>
      </c>
      <c r="I39" t="s">
        <v>19</v>
      </c>
      <c r="J39">
        <v>1.2</v>
      </c>
      <c r="L39">
        <v>12</v>
      </c>
      <c r="M39" t="s">
        <v>22</v>
      </c>
      <c r="N39" s="11">
        <v>45371</v>
      </c>
      <c r="O39" t="s">
        <v>23</v>
      </c>
      <c r="P39" t="s">
        <v>51</v>
      </c>
      <c r="Q39" t="s">
        <v>168</v>
      </c>
      <c r="R39" t="s">
        <v>169</v>
      </c>
      <c r="S39" t="s">
        <v>22</v>
      </c>
    </row>
    <row r="40" spans="1:19" x14ac:dyDescent="0.3">
      <c r="A40" s="11">
        <v>45323</v>
      </c>
      <c r="B40" t="s">
        <v>144</v>
      </c>
      <c r="C40" t="s">
        <v>16</v>
      </c>
      <c r="D40" t="s">
        <v>167</v>
      </c>
      <c r="E40" t="s">
        <v>27</v>
      </c>
      <c r="G40" t="s">
        <v>51</v>
      </c>
      <c r="H40" t="s">
        <v>18</v>
      </c>
      <c r="I40" t="s">
        <v>19</v>
      </c>
      <c r="J40">
        <v>0.7</v>
      </c>
      <c r="L40">
        <v>12</v>
      </c>
      <c r="M40" t="s">
        <v>22</v>
      </c>
      <c r="N40" s="11">
        <v>45371</v>
      </c>
      <c r="O40" t="s">
        <v>23</v>
      </c>
      <c r="P40" t="s">
        <v>51</v>
      </c>
      <c r="Q40" t="s">
        <v>168</v>
      </c>
      <c r="R40" t="s">
        <v>169</v>
      </c>
      <c r="S40" t="s">
        <v>22</v>
      </c>
    </row>
    <row r="41" spans="1:19" x14ac:dyDescent="0.3">
      <c r="A41" s="11">
        <v>45323</v>
      </c>
      <c r="B41" t="s">
        <v>144</v>
      </c>
      <c r="C41" t="s">
        <v>16</v>
      </c>
      <c r="D41" t="s">
        <v>167</v>
      </c>
      <c r="E41" t="s">
        <v>27</v>
      </c>
      <c r="G41" t="s">
        <v>51</v>
      </c>
      <c r="H41" t="s">
        <v>18</v>
      </c>
      <c r="I41" t="s">
        <v>19</v>
      </c>
      <c r="J41">
        <v>0.2</v>
      </c>
      <c r="L41">
        <v>12</v>
      </c>
      <c r="M41" t="s">
        <v>22</v>
      </c>
      <c r="N41" s="11">
        <v>45371</v>
      </c>
      <c r="O41" t="s">
        <v>23</v>
      </c>
      <c r="P41" t="s">
        <v>51</v>
      </c>
      <c r="Q41" t="s">
        <v>168</v>
      </c>
      <c r="R41" t="s">
        <v>169</v>
      </c>
      <c r="S41" t="s">
        <v>22</v>
      </c>
    </row>
    <row r="42" spans="1:19" x14ac:dyDescent="0.3">
      <c r="A42" s="11">
        <v>45322</v>
      </c>
      <c r="B42" t="s">
        <v>144</v>
      </c>
      <c r="C42" t="s">
        <v>16</v>
      </c>
      <c r="D42" t="s">
        <v>167</v>
      </c>
      <c r="E42" t="s">
        <v>27</v>
      </c>
      <c r="G42" t="s">
        <v>51</v>
      </c>
      <c r="H42" t="s">
        <v>18</v>
      </c>
      <c r="I42" t="s">
        <v>19</v>
      </c>
      <c r="J42">
        <v>0.4</v>
      </c>
      <c r="L42">
        <v>12</v>
      </c>
      <c r="M42" t="s">
        <v>22</v>
      </c>
      <c r="N42" s="11">
        <v>45371</v>
      </c>
      <c r="O42" t="s">
        <v>23</v>
      </c>
      <c r="P42" t="s">
        <v>51</v>
      </c>
      <c r="Q42" t="s">
        <v>168</v>
      </c>
      <c r="R42" t="s">
        <v>169</v>
      </c>
      <c r="S42" t="s">
        <v>22</v>
      </c>
    </row>
    <row r="43" spans="1:19" x14ac:dyDescent="0.3">
      <c r="A43" s="11">
        <v>45324</v>
      </c>
      <c r="B43" t="s">
        <v>144</v>
      </c>
      <c r="C43" t="s">
        <v>16</v>
      </c>
      <c r="D43" t="s">
        <v>167</v>
      </c>
      <c r="E43" t="s">
        <v>27</v>
      </c>
      <c r="G43" t="s">
        <v>51</v>
      </c>
      <c r="H43" t="s">
        <v>18</v>
      </c>
      <c r="I43" t="s">
        <v>19</v>
      </c>
      <c r="J43">
        <v>0.3</v>
      </c>
      <c r="L43">
        <v>12</v>
      </c>
      <c r="M43" t="s">
        <v>22</v>
      </c>
      <c r="N43" s="11">
        <v>45371</v>
      </c>
      <c r="O43" t="s">
        <v>23</v>
      </c>
      <c r="P43" t="s">
        <v>51</v>
      </c>
      <c r="Q43" t="s">
        <v>168</v>
      </c>
      <c r="R43" t="s">
        <v>169</v>
      </c>
      <c r="S43" t="s">
        <v>22</v>
      </c>
    </row>
    <row r="44" spans="1:19" x14ac:dyDescent="0.3">
      <c r="A44" s="11">
        <v>45327</v>
      </c>
      <c r="B44" t="s">
        <v>144</v>
      </c>
      <c r="C44" t="s">
        <v>16</v>
      </c>
      <c r="D44" t="s">
        <v>167</v>
      </c>
      <c r="E44" t="s">
        <v>27</v>
      </c>
      <c r="G44" t="s">
        <v>51</v>
      </c>
      <c r="H44" t="s">
        <v>18</v>
      </c>
      <c r="I44" t="s">
        <v>19</v>
      </c>
      <c r="J44">
        <v>0.1</v>
      </c>
      <c r="L44">
        <v>12</v>
      </c>
      <c r="M44" t="s">
        <v>22</v>
      </c>
      <c r="N44" s="11">
        <v>45371</v>
      </c>
      <c r="O44" t="s">
        <v>23</v>
      </c>
      <c r="P44" t="s">
        <v>51</v>
      </c>
      <c r="Q44" t="s">
        <v>168</v>
      </c>
      <c r="R44" t="s">
        <v>169</v>
      </c>
      <c r="S44" t="s">
        <v>22</v>
      </c>
    </row>
    <row r="45" spans="1:19" x14ac:dyDescent="0.3">
      <c r="A45" s="11">
        <v>45322</v>
      </c>
      <c r="B45" t="s">
        <v>144</v>
      </c>
      <c r="C45" t="s">
        <v>16</v>
      </c>
      <c r="D45" t="s">
        <v>167</v>
      </c>
      <c r="E45" t="s">
        <v>27</v>
      </c>
      <c r="G45" t="s">
        <v>51</v>
      </c>
      <c r="H45" t="s">
        <v>18</v>
      </c>
      <c r="I45" t="s">
        <v>19</v>
      </c>
      <c r="J45">
        <v>0.3</v>
      </c>
      <c r="L45">
        <v>12</v>
      </c>
      <c r="M45" t="s">
        <v>22</v>
      </c>
      <c r="N45" s="11">
        <v>45371</v>
      </c>
      <c r="O45" t="s">
        <v>23</v>
      </c>
      <c r="P45" t="s">
        <v>51</v>
      </c>
      <c r="Q45" t="s">
        <v>168</v>
      </c>
      <c r="R45" t="s">
        <v>169</v>
      </c>
      <c r="S45" t="s">
        <v>22</v>
      </c>
    </row>
    <row r="46" spans="1:19" x14ac:dyDescent="0.3">
      <c r="A46" s="11">
        <v>45324</v>
      </c>
      <c r="B46" t="s">
        <v>144</v>
      </c>
      <c r="C46" t="s">
        <v>16</v>
      </c>
      <c r="D46" t="s">
        <v>167</v>
      </c>
      <c r="E46" t="s">
        <v>27</v>
      </c>
      <c r="G46" t="s">
        <v>51</v>
      </c>
      <c r="H46" t="s">
        <v>18</v>
      </c>
      <c r="I46" t="s">
        <v>19</v>
      </c>
      <c r="J46">
        <v>0.2</v>
      </c>
      <c r="L46">
        <v>12</v>
      </c>
      <c r="M46" t="s">
        <v>22</v>
      </c>
      <c r="N46" s="11">
        <v>45371</v>
      </c>
      <c r="O46" t="s">
        <v>23</v>
      </c>
      <c r="P46" t="s">
        <v>51</v>
      </c>
      <c r="Q46" t="s">
        <v>168</v>
      </c>
      <c r="R46" t="s">
        <v>169</v>
      </c>
      <c r="S46" t="s">
        <v>22</v>
      </c>
    </row>
    <row r="47" spans="1:19" x14ac:dyDescent="0.3">
      <c r="A47" s="11">
        <v>45324</v>
      </c>
      <c r="B47" t="s">
        <v>144</v>
      </c>
      <c r="C47" t="s">
        <v>16</v>
      </c>
      <c r="D47" t="s">
        <v>167</v>
      </c>
      <c r="E47" t="s">
        <v>27</v>
      </c>
      <c r="G47" t="s">
        <v>51</v>
      </c>
      <c r="H47" t="s">
        <v>18</v>
      </c>
      <c r="I47" t="s">
        <v>19</v>
      </c>
      <c r="J47">
        <v>0.5</v>
      </c>
      <c r="L47">
        <v>12</v>
      </c>
      <c r="M47" t="s">
        <v>22</v>
      </c>
      <c r="N47" s="11">
        <v>45371</v>
      </c>
      <c r="O47" t="s">
        <v>23</v>
      </c>
      <c r="P47" t="s">
        <v>51</v>
      </c>
      <c r="Q47" t="s">
        <v>168</v>
      </c>
      <c r="R47" t="s">
        <v>169</v>
      </c>
      <c r="S47" t="s">
        <v>22</v>
      </c>
    </row>
    <row r="48" spans="1:19" x14ac:dyDescent="0.3">
      <c r="A48" s="11">
        <v>45327</v>
      </c>
      <c r="B48" t="s">
        <v>144</v>
      </c>
      <c r="C48" t="s">
        <v>16</v>
      </c>
      <c r="D48" t="s">
        <v>167</v>
      </c>
      <c r="E48" t="s">
        <v>27</v>
      </c>
      <c r="G48" t="s">
        <v>51</v>
      </c>
      <c r="H48" t="s">
        <v>18</v>
      </c>
      <c r="I48" t="s">
        <v>19</v>
      </c>
      <c r="J48">
        <v>0.3</v>
      </c>
      <c r="L48">
        <v>12</v>
      </c>
      <c r="M48" t="s">
        <v>22</v>
      </c>
      <c r="N48" s="11">
        <v>45371</v>
      </c>
      <c r="O48" t="s">
        <v>23</v>
      </c>
      <c r="P48" t="s">
        <v>51</v>
      </c>
      <c r="Q48" t="s">
        <v>168</v>
      </c>
      <c r="R48" t="s">
        <v>169</v>
      </c>
      <c r="S48" t="s">
        <v>22</v>
      </c>
    </row>
    <row r="49" spans="1:19" x14ac:dyDescent="0.3">
      <c r="A49" s="11">
        <v>45321</v>
      </c>
      <c r="B49" t="s">
        <v>144</v>
      </c>
      <c r="C49" t="s">
        <v>16</v>
      </c>
      <c r="D49" t="s">
        <v>167</v>
      </c>
      <c r="E49" t="s">
        <v>27</v>
      </c>
      <c r="G49" t="s">
        <v>51</v>
      </c>
      <c r="H49" t="s">
        <v>18</v>
      </c>
      <c r="I49" t="s">
        <v>19</v>
      </c>
      <c r="J49">
        <v>0.8</v>
      </c>
      <c r="L49">
        <v>12</v>
      </c>
      <c r="M49" t="s">
        <v>22</v>
      </c>
      <c r="N49" s="11">
        <v>45371</v>
      </c>
      <c r="O49" t="s">
        <v>23</v>
      </c>
      <c r="P49" t="s">
        <v>51</v>
      </c>
      <c r="Q49" t="s">
        <v>168</v>
      </c>
      <c r="R49" t="s">
        <v>169</v>
      </c>
      <c r="S49" t="s">
        <v>22</v>
      </c>
    </row>
    <row r="50" spans="1:19" x14ac:dyDescent="0.3">
      <c r="A50" s="11">
        <v>45370</v>
      </c>
      <c r="B50" t="s">
        <v>144</v>
      </c>
      <c r="C50" t="s">
        <v>16</v>
      </c>
      <c r="D50" t="s">
        <v>167</v>
      </c>
      <c r="E50" t="s">
        <v>27</v>
      </c>
      <c r="G50" t="s">
        <v>51</v>
      </c>
      <c r="H50" t="s">
        <v>18</v>
      </c>
      <c r="I50" t="s">
        <v>19</v>
      </c>
      <c r="J50">
        <v>0.2</v>
      </c>
      <c r="L50">
        <v>12</v>
      </c>
      <c r="M50" t="s">
        <v>22</v>
      </c>
      <c r="N50" s="11">
        <v>45371</v>
      </c>
      <c r="O50" t="s">
        <v>23</v>
      </c>
      <c r="P50" t="s">
        <v>51</v>
      </c>
      <c r="Q50" t="s">
        <v>168</v>
      </c>
      <c r="R50" t="s">
        <v>169</v>
      </c>
      <c r="S50" t="s">
        <v>22</v>
      </c>
    </row>
    <row r="51" spans="1:19" x14ac:dyDescent="0.3">
      <c r="A51" s="11">
        <v>45321</v>
      </c>
      <c r="B51" t="s">
        <v>144</v>
      </c>
      <c r="C51" t="s">
        <v>16</v>
      </c>
      <c r="D51" t="s">
        <v>167</v>
      </c>
      <c r="E51" t="s">
        <v>27</v>
      </c>
      <c r="G51" t="s">
        <v>51</v>
      </c>
      <c r="H51" t="s">
        <v>18</v>
      </c>
      <c r="I51" t="s">
        <v>19</v>
      </c>
      <c r="J51">
        <v>3.8</v>
      </c>
      <c r="L51">
        <v>12</v>
      </c>
      <c r="M51" t="s">
        <v>22</v>
      </c>
      <c r="N51" s="11">
        <v>45371</v>
      </c>
      <c r="O51" t="s">
        <v>23</v>
      </c>
      <c r="P51" t="s">
        <v>51</v>
      </c>
      <c r="Q51" t="s">
        <v>168</v>
      </c>
      <c r="R51" t="s">
        <v>169</v>
      </c>
      <c r="S51" t="s">
        <v>22</v>
      </c>
    </row>
    <row r="52" spans="1:19" x14ac:dyDescent="0.3">
      <c r="A52" s="11">
        <v>45373</v>
      </c>
      <c r="B52" t="s">
        <v>144</v>
      </c>
      <c r="C52" t="s">
        <v>16</v>
      </c>
      <c r="D52" t="s">
        <v>610</v>
      </c>
      <c r="E52" t="s">
        <v>17</v>
      </c>
      <c r="G52" t="s">
        <v>51</v>
      </c>
      <c r="H52" t="s">
        <v>18</v>
      </c>
      <c r="I52" t="s">
        <v>29</v>
      </c>
      <c r="J52">
        <v>0.5</v>
      </c>
      <c r="L52">
        <v>7.2</v>
      </c>
      <c r="M52" t="s">
        <v>20</v>
      </c>
      <c r="P52" t="s">
        <v>51</v>
      </c>
      <c r="Q52" t="s">
        <v>611</v>
      </c>
      <c r="R52" t="s">
        <v>612</v>
      </c>
    </row>
    <row r="53" spans="1:19" x14ac:dyDescent="0.3">
      <c r="A53" s="11">
        <v>45373</v>
      </c>
      <c r="B53" t="s">
        <v>144</v>
      </c>
      <c r="C53" t="s">
        <v>16</v>
      </c>
      <c r="D53" t="s">
        <v>610</v>
      </c>
      <c r="E53" t="s">
        <v>17</v>
      </c>
      <c r="G53" t="s">
        <v>51</v>
      </c>
      <c r="H53" t="s">
        <v>18</v>
      </c>
      <c r="I53" t="s">
        <v>29</v>
      </c>
      <c r="J53">
        <v>0.1</v>
      </c>
      <c r="L53">
        <v>7.2</v>
      </c>
      <c r="M53" t="s">
        <v>20</v>
      </c>
      <c r="P53" t="s">
        <v>51</v>
      </c>
      <c r="Q53" t="s">
        <v>611</v>
      </c>
      <c r="R53" t="s">
        <v>612</v>
      </c>
    </row>
    <row r="54" spans="1:19" x14ac:dyDescent="0.3">
      <c r="A54" s="11">
        <v>45376</v>
      </c>
      <c r="B54" t="s">
        <v>144</v>
      </c>
      <c r="C54" t="s">
        <v>16</v>
      </c>
      <c r="D54" t="s">
        <v>610</v>
      </c>
      <c r="E54" t="s">
        <v>17</v>
      </c>
      <c r="G54" t="s">
        <v>51</v>
      </c>
      <c r="H54" t="s">
        <v>18</v>
      </c>
      <c r="I54" t="s">
        <v>29</v>
      </c>
      <c r="J54">
        <v>0.5</v>
      </c>
      <c r="L54">
        <v>7.2</v>
      </c>
      <c r="M54" t="s">
        <v>20</v>
      </c>
      <c r="P54" t="s">
        <v>51</v>
      </c>
      <c r="Q54" t="s">
        <v>611</v>
      </c>
      <c r="R54" t="s">
        <v>612</v>
      </c>
    </row>
    <row r="55" spans="1:19" x14ac:dyDescent="0.3">
      <c r="A55" s="11">
        <v>45376</v>
      </c>
      <c r="B55" t="s">
        <v>144</v>
      </c>
      <c r="C55" t="s">
        <v>16</v>
      </c>
      <c r="D55" t="s">
        <v>610</v>
      </c>
      <c r="E55" t="s">
        <v>17</v>
      </c>
      <c r="G55" t="s">
        <v>51</v>
      </c>
      <c r="H55" t="s">
        <v>18</v>
      </c>
      <c r="I55" t="s">
        <v>29</v>
      </c>
      <c r="J55">
        <v>0.1</v>
      </c>
      <c r="L55">
        <v>7.2</v>
      </c>
      <c r="M55" t="s">
        <v>20</v>
      </c>
      <c r="P55" t="s">
        <v>51</v>
      </c>
      <c r="Q55" t="s">
        <v>611</v>
      </c>
      <c r="R55" t="s">
        <v>612</v>
      </c>
    </row>
    <row r="56" spans="1:19" x14ac:dyDescent="0.3">
      <c r="A56" s="11">
        <v>45373</v>
      </c>
      <c r="B56" t="s">
        <v>144</v>
      </c>
      <c r="C56" t="s">
        <v>16</v>
      </c>
      <c r="D56" t="s">
        <v>610</v>
      </c>
      <c r="E56" t="s">
        <v>17</v>
      </c>
      <c r="G56" t="s">
        <v>51</v>
      </c>
      <c r="H56" t="s">
        <v>18</v>
      </c>
      <c r="I56" t="s">
        <v>29</v>
      </c>
      <c r="J56">
        <v>1</v>
      </c>
      <c r="L56">
        <v>7.2</v>
      </c>
      <c r="M56" t="s">
        <v>20</v>
      </c>
      <c r="P56" t="s">
        <v>51</v>
      </c>
      <c r="Q56" t="s">
        <v>611</v>
      </c>
      <c r="R56" t="s">
        <v>612</v>
      </c>
    </row>
    <row r="57" spans="1:19" x14ac:dyDescent="0.3">
      <c r="A57" s="11">
        <v>45308</v>
      </c>
      <c r="B57" t="s">
        <v>144</v>
      </c>
      <c r="C57" t="s">
        <v>16</v>
      </c>
      <c r="D57" t="s">
        <v>106</v>
      </c>
      <c r="E57" t="s">
        <v>17</v>
      </c>
      <c r="G57" t="s">
        <v>51</v>
      </c>
      <c r="H57" t="s">
        <v>18</v>
      </c>
      <c r="I57" t="s">
        <v>19</v>
      </c>
      <c r="J57">
        <v>0.2</v>
      </c>
      <c r="L57">
        <v>27.9</v>
      </c>
      <c r="M57" t="s">
        <v>20</v>
      </c>
      <c r="P57" t="s">
        <v>51</v>
      </c>
      <c r="Q57" t="s">
        <v>613</v>
      </c>
      <c r="R57" t="s">
        <v>614</v>
      </c>
      <c r="S57" t="s">
        <v>20</v>
      </c>
    </row>
    <row r="58" spans="1:19" x14ac:dyDescent="0.3">
      <c r="A58" s="11">
        <v>45355</v>
      </c>
      <c r="B58" t="s">
        <v>144</v>
      </c>
      <c r="C58" t="s">
        <v>16</v>
      </c>
      <c r="D58" t="s">
        <v>106</v>
      </c>
      <c r="E58" t="s">
        <v>17</v>
      </c>
      <c r="G58" t="s">
        <v>51</v>
      </c>
      <c r="H58" t="s">
        <v>18</v>
      </c>
      <c r="I58" t="s">
        <v>19</v>
      </c>
      <c r="J58">
        <v>0.8</v>
      </c>
      <c r="L58">
        <v>27.9</v>
      </c>
      <c r="M58" t="s">
        <v>20</v>
      </c>
      <c r="P58" t="s">
        <v>51</v>
      </c>
      <c r="Q58" t="s">
        <v>613</v>
      </c>
      <c r="R58" t="s">
        <v>614</v>
      </c>
      <c r="S58" t="s">
        <v>20</v>
      </c>
    </row>
    <row r="59" spans="1:19" x14ac:dyDescent="0.3">
      <c r="A59" s="11">
        <v>45296</v>
      </c>
      <c r="B59" t="s">
        <v>144</v>
      </c>
      <c r="C59" t="s">
        <v>16</v>
      </c>
      <c r="D59" t="s">
        <v>106</v>
      </c>
      <c r="E59" t="s">
        <v>17</v>
      </c>
      <c r="G59" t="s">
        <v>51</v>
      </c>
      <c r="H59" t="s">
        <v>18</v>
      </c>
      <c r="I59" t="s">
        <v>19</v>
      </c>
      <c r="J59">
        <v>0.5</v>
      </c>
      <c r="L59">
        <v>27.9</v>
      </c>
      <c r="M59" t="s">
        <v>20</v>
      </c>
      <c r="P59" t="s">
        <v>51</v>
      </c>
      <c r="Q59" t="s">
        <v>613</v>
      </c>
      <c r="R59" t="s">
        <v>614</v>
      </c>
      <c r="S59" t="s">
        <v>20</v>
      </c>
    </row>
    <row r="60" spans="1:19" x14ac:dyDescent="0.3">
      <c r="A60" s="11">
        <v>45301</v>
      </c>
      <c r="B60" t="s">
        <v>144</v>
      </c>
      <c r="C60" t="s">
        <v>16</v>
      </c>
      <c r="D60" t="s">
        <v>106</v>
      </c>
      <c r="E60" t="s">
        <v>17</v>
      </c>
      <c r="G60" t="s">
        <v>51</v>
      </c>
      <c r="H60" t="s">
        <v>54</v>
      </c>
      <c r="I60" t="s">
        <v>19</v>
      </c>
      <c r="J60">
        <v>0.3</v>
      </c>
      <c r="L60">
        <v>27.9</v>
      </c>
      <c r="M60" t="s">
        <v>20</v>
      </c>
      <c r="P60" t="s">
        <v>51</v>
      </c>
      <c r="Q60" t="s">
        <v>613</v>
      </c>
      <c r="R60" t="s">
        <v>614</v>
      </c>
      <c r="S60" t="s">
        <v>20</v>
      </c>
    </row>
    <row r="61" spans="1:19" x14ac:dyDescent="0.3">
      <c r="A61" s="11">
        <v>45301</v>
      </c>
      <c r="B61" t="s">
        <v>144</v>
      </c>
      <c r="C61" t="s">
        <v>16</v>
      </c>
      <c r="D61" t="s">
        <v>106</v>
      </c>
      <c r="E61" t="s">
        <v>17</v>
      </c>
      <c r="G61" t="s">
        <v>51</v>
      </c>
      <c r="H61" t="s">
        <v>54</v>
      </c>
      <c r="I61" t="s">
        <v>19</v>
      </c>
      <c r="J61">
        <v>0.7</v>
      </c>
      <c r="L61">
        <v>27.9</v>
      </c>
      <c r="M61" t="s">
        <v>20</v>
      </c>
      <c r="P61" t="s">
        <v>51</v>
      </c>
      <c r="Q61" t="s">
        <v>613</v>
      </c>
      <c r="R61" t="s">
        <v>614</v>
      </c>
      <c r="S61" t="s">
        <v>20</v>
      </c>
    </row>
    <row r="62" spans="1:19" x14ac:dyDescent="0.3">
      <c r="A62" s="11">
        <v>45298</v>
      </c>
      <c r="B62" t="s">
        <v>144</v>
      </c>
      <c r="C62" t="s">
        <v>16</v>
      </c>
      <c r="D62" t="s">
        <v>106</v>
      </c>
      <c r="E62" t="s">
        <v>17</v>
      </c>
      <c r="G62" t="s">
        <v>51</v>
      </c>
      <c r="H62" t="s">
        <v>18</v>
      </c>
      <c r="I62" t="s">
        <v>19</v>
      </c>
      <c r="J62">
        <v>0.4</v>
      </c>
      <c r="L62">
        <v>27.9</v>
      </c>
      <c r="M62" t="s">
        <v>20</v>
      </c>
      <c r="P62" t="s">
        <v>51</v>
      </c>
      <c r="Q62" t="s">
        <v>613</v>
      </c>
      <c r="R62" t="s">
        <v>614</v>
      </c>
      <c r="S62" t="s">
        <v>20</v>
      </c>
    </row>
    <row r="63" spans="1:19" x14ac:dyDescent="0.3">
      <c r="A63" s="11">
        <v>45301</v>
      </c>
      <c r="B63" t="s">
        <v>144</v>
      </c>
      <c r="C63" t="s">
        <v>16</v>
      </c>
      <c r="D63" t="s">
        <v>106</v>
      </c>
      <c r="E63" t="s">
        <v>17</v>
      </c>
      <c r="G63" t="s">
        <v>51</v>
      </c>
      <c r="H63" t="s">
        <v>54</v>
      </c>
      <c r="I63" t="s">
        <v>19</v>
      </c>
      <c r="J63">
        <v>0.9</v>
      </c>
      <c r="L63">
        <v>27.9</v>
      </c>
      <c r="M63" t="s">
        <v>20</v>
      </c>
      <c r="P63" t="s">
        <v>51</v>
      </c>
      <c r="Q63" t="s">
        <v>613</v>
      </c>
      <c r="R63" t="s">
        <v>614</v>
      </c>
      <c r="S63" t="s">
        <v>20</v>
      </c>
    </row>
    <row r="64" spans="1:19" x14ac:dyDescent="0.3">
      <c r="A64" s="11">
        <v>45301</v>
      </c>
      <c r="B64" t="s">
        <v>144</v>
      </c>
      <c r="C64" t="s">
        <v>16</v>
      </c>
      <c r="D64" t="s">
        <v>106</v>
      </c>
      <c r="E64" t="s">
        <v>17</v>
      </c>
      <c r="G64" t="s">
        <v>51</v>
      </c>
      <c r="H64" t="s">
        <v>18</v>
      </c>
      <c r="I64" t="s">
        <v>19</v>
      </c>
      <c r="J64">
        <v>0.2</v>
      </c>
      <c r="L64">
        <v>27.9</v>
      </c>
      <c r="M64" t="s">
        <v>20</v>
      </c>
      <c r="P64" t="s">
        <v>51</v>
      </c>
      <c r="Q64" t="s">
        <v>613</v>
      </c>
      <c r="R64" t="s">
        <v>614</v>
      </c>
      <c r="S64" t="s">
        <v>20</v>
      </c>
    </row>
    <row r="65" spans="1:19" x14ac:dyDescent="0.3">
      <c r="A65" s="11">
        <v>45310</v>
      </c>
      <c r="B65" t="s">
        <v>144</v>
      </c>
      <c r="C65" t="s">
        <v>16</v>
      </c>
      <c r="D65" t="s">
        <v>106</v>
      </c>
      <c r="E65" t="s">
        <v>17</v>
      </c>
      <c r="G65" t="s">
        <v>51</v>
      </c>
      <c r="H65" t="s">
        <v>18</v>
      </c>
      <c r="I65" t="s">
        <v>19</v>
      </c>
      <c r="J65">
        <v>1.3</v>
      </c>
      <c r="L65">
        <v>27.9</v>
      </c>
      <c r="M65" t="s">
        <v>20</v>
      </c>
      <c r="P65" t="s">
        <v>51</v>
      </c>
      <c r="Q65" t="s">
        <v>613</v>
      </c>
      <c r="R65" t="s">
        <v>614</v>
      </c>
      <c r="S65" t="s">
        <v>20</v>
      </c>
    </row>
    <row r="66" spans="1:19" x14ac:dyDescent="0.3">
      <c r="A66" s="11">
        <v>45315</v>
      </c>
      <c r="B66" t="s">
        <v>144</v>
      </c>
      <c r="C66" t="s">
        <v>16</v>
      </c>
      <c r="D66" t="s">
        <v>106</v>
      </c>
      <c r="E66" t="s">
        <v>17</v>
      </c>
      <c r="G66" t="s">
        <v>51</v>
      </c>
      <c r="H66" t="s">
        <v>18</v>
      </c>
      <c r="I66" t="s">
        <v>19</v>
      </c>
      <c r="J66">
        <v>0.4</v>
      </c>
      <c r="L66">
        <v>27.9</v>
      </c>
      <c r="M66" t="s">
        <v>20</v>
      </c>
      <c r="P66" t="s">
        <v>51</v>
      </c>
      <c r="Q66" t="s">
        <v>613</v>
      </c>
      <c r="R66" t="s">
        <v>614</v>
      </c>
      <c r="S66" t="s">
        <v>20</v>
      </c>
    </row>
    <row r="67" spans="1:19" x14ac:dyDescent="0.3">
      <c r="A67" s="11">
        <v>45316</v>
      </c>
      <c r="B67" t="s">
        <v>144</v>
      </c>
      <c r="C67" t="s">
        <v>16</v>
      </c>
      <c r="D67" t="s">
        <v>106</v>
      </c>
      <c r="E67" t="s">
        <v>17</v>
      </c>
      <c r="G67" t="s">
        <v>51</v>
      </c>
      <c r="H67" t="s">
        <v>18</v>
      </c>
      <c r="I67" t="s">
        <v>19</v>
      </c>
      <c r="J67">
        <v>0.2</v>
      </c>
      <c r="L67">
        <v>27.9</v>
      </c>
      <c r="M67" t="s">
        <v>20</v>
      </c>
      <c r="P67" t="s">
        <v>51</v>
      </c>
      <c r="Q67" t="s">
        <v>613</v>
      </c>
      <c r="R67" t="s">
        <v>614</v>
      </c>
      <c r="S67" t="s">
        <v>20</v>
      </c>
    </row>
    <row r="68" spans="1:19" x14ac:dyDescent="0.3">
      <c r="A68" s="11">
        <v>45316</v>
      </c>
      <c r="B68" t="s">
        <v>144</v>
      </c>
      <c r="C68" t="s">
        <v>16</v>
      </c>
      <c r="D68" t="s">
        <v>106</v>
      </c>
      <c r="E68" t="s">
        <v>17</v>
      </c>
      <c r="G68" t="s">
        <v>51</v>
      </c>
      <c r="H68" t="s">
        <v>54</v>
      </c>
      <c r="I68" t="s">
        <v>19</v>
      </c>
      <c r="J68">
        <v>0.5</v>
      </c>
      <c r="L68">
        <v>27.9</v>
      </c>
      <c r="M68" t="s">
        <v>20</v>
      </c>
      <c r="P68" t="s">
        <v>51</v>
      </c>
      <c r="Q68" t="s">
        <v>613</v>
      </c>
      <c r="R68" t="s">
        <v>614</v>
      </c>
      <c r="S68" t="s">
        <v>20</v>
      </c>
    </row>
    <row r="69" spans="1:19" x14ac:dyDescent="0.3">
      <c r="A69" s="11">
        <v>45322</v>
      </c>
      <c r="B69" t="s">
        <v>144</v>
      </c>
      <c r="C69" t="s">
        <v>16</v>
      </c>
      <c r="D69" t="s">
        <v>106</v>
      </c>
      <c r="E69" t="s">
        <v>17</v>
      </c>
      <c r="G69" t="s">
        <v>51</v>
      </c>
      <c r="H69" t="s">
        <v>18</v>
      </c>
      <c r="I69" t="s">
        <v>19</v>
      </c>
      <c r="J69">
        <v>0.2</v>
      </c>
      <c r="L69">
        <v>27.9</v>
      </c>
      <c r="M69" t="s">
        <v>20</v>
      </c>
      <c r="N69" s="11"/>
      <c r="P69" t="s">
        <v>51</v>
      </c>
      <c r="Q69" t="s">
        <v>613</v>
      </c>
      <c r="R69" t="s">
        <v>614</v>
      </c>
      <c r="S69" t="s">
        <v>20</v>
      </c>
    </row>
    <row r="70" spans="1:19" x14ac:dyDescent="0.3">
      <c r="A70" s="11">
        <v>45323</v>
      </c>
      <c r="B70" t="s">
        <v>144</v>
      </c>
      <c r="C70" t="s">
        <v>16</v>
      </c>
      <c r="D70" t="s">
        <v>106</v>
      </c>
      <c r="E70" t="s">
        <v>17</v>
      </c>
      <c r="G70" t="s">
        <v>51</v>
      </c>
      <c r="H70" t="s">
        <v>54</v>
      </c>
      <c r="I70" t="s">
        <v>19</v>
      </c>
      <c r="J70">
        <v>0.3</v>
      </c>
      <c r="L70">
        <v>27.9</v>
      </c>
      <c r="M70" t="s">
        <v>20</v>
      </c>
      <c r="N70" s="11"/>
      <c r="P70" t="s">
        <v>51</v>
      </c>
      <c r="Q70" t="s">
        <v>613</v>
      </c>
      <c r="R70" t="s">
        <v>614</v>
      </c>
      <c r="S70" t="s">
        <v>20</v>
      </c>
    </row>
    <row r="71" spans="1:19" x14ac:dyDescent="0.3">
      <c r="A71" s="11">
        <v>45324</v>
      </c>
      <c r="B71" t="s">
        <v>144</v>
      </c>
      <c r="C71" t="s">
        <v>16</v>
      </c>
      <c r="D71" t="s">
        <v>106</v>
      </c>
      <c r="E71" t="s">
        <v>17</v>
      </c>
      <c r="G71" t="s">
        <v>51</v>
      </c>
      <c r="H71" t="s">
        <v>18</v>
      </c>
      <c r="I71" t="s">
        <v>19</v>
      </c>
      <c r="J71">
        <v>0.2</v>
      </c>
      <c r="L71">
        <v>27.9</v>
      </c>
      <c r="M71" t="s">
        <v>20</v>
      </c>
      <c r="N71" s="11"/>
      <c r="P71" t="s">
        <v>51</v>
      </c>
      <c r="Q71" t="s">
        <v>613</v>
      </c>
      <c r="R71" t="s">
        <v>614</v>
      </c>
      <c r="S71" t="s">
        <v>20</v>
      </c>
    </row>
    <row r="72" spans="1:19" x14ac:dyDescent="0.3">
      <c r="A72" s="11">
        <v>45327</v>
      </c>
      <c r="B72" t="s">
        <v>144</v>
      </c>
      <c r="C72" t="s">
        <v>16</v>
      </c>
      <c r="D72" t="s">
        <v>106</v>
      </c>
      <c r="E72" t="s">
        <v>17</v>
      </c>
      <c r="G72" t="s">
        <v>51</v>
      </c>
      <c r="H72" t="s">
        <v>18</v>
      </c>
      <c r="I72" t="s">
        <v>19</v>
      </c>
      <c r="J72">
        <v>0.4</v>
      </c>
      <c r="L72">
        <v>27.9</v>
      </c>
      <c r="M72" t="s">
        <v>20</v>
      </c>
      <c r="N72" s="11"/>
      <c r="P72" t="s">
        <v>51</v>
      </c>
      <c r="Q72" t="s">
        <v>613</v>
      </c>
      <c r="R72" t="s">
        <v>614</v>
      </c>
      <c r="S72" t="s">
        <v>20</v>
      </c>
    </row>
    <row r="73" spans="1:19" x14ac:dyDescent="0.3">
      <c r="A73" s="11">
        <v>45324</v>
      </c>
      <c r="B73" t="s">
        <v>144</v>
      </c>
      <c r="C73" t="s">
        <v>16</v>
      </c>
      <c r="D73" t="s">
        <v>106</v>
      </c>
      <c r="E73" t="s">
        <v>17</v>
      </c>
      <c r="G73" t="s">
        <v>51</v>
      </c>
      <c r="H73" t="s">
        <v>18</v>
      </c>
      <c r="I73" t="s">
        <v>19</v>
      </c>
      <c r="J73">
        <v>0.2</v>
      </c>
      <c r="L73">
        <v>27.9</v>
      </c>
      <c r="M73" t="s">
        <v>20</v>
      </c>
      <c r="N73" s="11"/>
      <c r="P73" t="s">
        <v>51</v>
      </c>
      <c r="Q73" t="s">
        <v>613</v>
      </c>
      <c r="R73" t="s">
        <v>614</v>
      </c>
      <c r="S73" t="s">
        <v>20</v>
      </c>
    </row>
    <row r="74" spans="1:19" x14ac:dyDescent="0.3">
      <c r="A74" s="11">
        <v>45327</v>
      </c>
      <c r="B74" t="s">
        <v>144</v>
      </c>
      <c r="C74" t="s">
        <v>16</v>
      </c>
      <c r="D74" t="s">
        <v>106</v>
      </c>
      <c r="E74" t="s">
        <v>17</v>
      </c>
      <c r="G74" t="s">
        <v>51</v>
      </c>
      <c r="H74" t="s">
        <v>18</v>
      </c>
      <c r="I74" t="s">
        <v>19</v>
      </c>
      <c r="J74">
        <v>0.3</v>
      </c>
      <c r="L74">
        <v>27.9</v>
      </c>
      <c r="M74" t="s">
        <v>20</v>
      </c>
      <c r="N74" s="11"/>
      <c r="P74" t="s">
        <v>51</v>
      </c>
      <c r="Q74" t="s">
        <v>613</v>
      </c>
      <c r="R74" t="s">
        <v>614</v>
      </c>
      <c r="S74" t="s">
        <v>20</v>
      </c>
    </row>
    <row r="75" spans="1:19" x14ac:dyDescent="0.3">
      <c r="A75" s="11">
        <v>45327</v>
      </c>
      <c r="B75" t="s">
        <v>144</v>
      </c>
      <c r="C75" t="s">
        <v>16</v>
      </c>
      <c r="D75" t="s">
        <v>106</v>
      </c>
      <c r="E75" t="s">
        <v>17</v>
      </c>
      <c r="G75" t="s">
        <v>51</v>
      </c>
      <c r="H75" t="s">
        <v>18</v>
      </c>
      <c r="I75" t="s">
        <v>19</v>
      </c>
      <c r="J75">
        <v>1.2</v>
      </c>
      <c r="L75">
        <v>27.9</v>
      </c>
      <c r="M75" t="s">
        <v>20</v>
      </c>
      <c r="N75" s="11"/>
      <c r="P75" t="s">
        <v>51</v>
      </c>
      <c r="Q75" t="s">
        <v>613</v>
      </c>
      <c r="R75" t="s">
        <v>614</v>
      </c>
      <c r="S75" t="s">
        <v>20</v>
      </c>
    </row>
    <row r="76" spans="1:19" x14ac:dyDescent="0.3">
      <c r="A76" s="11">
        <v>45338</v>
      </c>
      <c r="B76" t="s">
        <v>144</v>
      </c>
      <c r="C76" t="s">
        <v>16</v>
      </c>
      <c r="D76" t="s">
        <v>106</v>
      </c>
      <c r="E76" t="s">
        <v>17</v>
      </c>
      <c r="G76" t="s">
        <v>51</v>
      </c>
      <c r="H76" t="s">
        <v>18</v>
      </c>
      <c r="I76" t="s">
        <v>19</v>
      </c>
      <c r="J76">
        <v>0.1</v>
      </c>
      <c r="L76">
        <v>27.9</v>
      </c>
      <c r="M76" t="s">
        <v>20</v>
      </c>
      <c r="N76" s="11"/>
      <c r="P76" t="s">
        <v>51</v>
      </c>
      <c r="Q76" t="s">
        <v>613</v>
      </c>
      <c r="R76" t="s">
        <v>614</v>
      </c>
      <c r="S76" t="s">
        <v>20</v>
      </c>
    </row>
    <row r="77" spans="1:19" x14ac:dyDescent="0.3">
      <c r="A77" s="11">
        <v>45343</v>
      </c>
      <c r="B77" t="s">
        <v>144</v>
      </c>
      <c r="C77" t="s">
        <v>16</v>
      </c>
      <c r="D77" t="s">
        <v>106</v>
      </c>
      <c r="E77" t="s">
        <v>17</v>
      </c>
      <c r="G77" t="s">
        <v>51</v>
      </c>
      <c r="H77" t="s">
        <v>18</v>
      </c>
      <c r="I77" t="s">
        <v>19</v>
      </c>
      <c r="J77">
        <v>0.8</v>
      </c>
      <c r="L77">
        <v>27.9</v>
      </c>
      <c r="M77" t="s">
        <v>20</v>
      </c>
      <c r="N77" s="11"/>
      <c r="P77" t="s">
        <v>51</v>
      </c>
      <c r="Q77" t="s">
        <v>613</v>
      </c>
      <c r="R77" t="s">
        <v>614</v>
      </c>
      <c r="S77" t="s">
        <v>20</v>
      </c>
    </row>
    <row r="78" spans="1:19" x14ac:dyDescent="0.3">
      <c r="A78" s="11">
        <v>45371</v>
      </c>
      <c r="B78" t="s">
        <v>144</v>
      </c>
      <c r="C78" t="s">
        <v>16</v>
      </c>
      <c r="D78" t="s">
        <v>106</v>
      </c>
      <c r="E78" t="s">
        <v>17</v>
      </c>
      <c r="G78" t="s">
        <v>51</v>
      </c>
      <c r="H78" t="s">
        <v>18</v>
      </c>
      <c r="I78" t="s">
        <v>19</v>
      </c>
      <c r="J78">
        <v>0.2</v>
      </c>
      <c r="L78">
        <v>27.9</v>
      </c>
      <c r="M78" t="s">
        <v>20</v>
      </c>
      <c r="N78" s="11"/>
      <c r="P78" t="s">
        <v>51</v>
      </c>
      <c r="Q78" t="s">
        <v>613</v>
      </c>
      <c r="R78" t="s">
        <v>614</v>
      </c>
      <c r="S78" t="s">
        <v>20</v>
      </c>
    </row>
    <row r="79" spans="1:19" x14ac:dyDescent="0.3">
      <c r="A79" s="11">
        <v>45307</v>
      </c>
      <c r="B79" t="s">
        <v>144</v>
      </c>
      <c r="C79" t="s">
        <v>16</v>
      </c>
      <c r="D79" t="s">
        <v>111</v>
      </c>
      <c r="E79" t="s">
        <v>17</v>
      </c>
      <c r="G79" t="s">
        <v>51</v>
      </c>
      <c r="H79" t="s">
        <v>18</v>
      </c>
      <c r="I79" t="s">
        <v>19</v>
      </c>
      <c r="J79">
        <v>1</v>
      </c>
      <c r="L79">
        <v>35.1</v>
      </c>
      <c r="M79" t="s">
        <v>20</v>
      </c>
      <c r="P79" t="s">
        <v>51</v>
      </c>
      <c r="Q79" t="s">
        <v>487</v>
      </c>
      <c r="R79" t="s">
        <v>615</v>
      </c>
      <c r="S79" t="s">
        <v>20</v>
      </c>
    </row>
    <row r="80" spans="1:19" x14ac:dyDescent="0.3">
      <c r="A80" s="11">
        <v>45307</v>
      </c>
      <c r="B80" t="s">
        <v>144</v>
      </c>
      <c r="C80" t="s">
        <v>16</v>
      </c>
      <c r="D80" t="s">
        <v>111</v>
      </c>
      <c r="E80" t="s">
        <v>17</v>
      </c>
      <c r="G80" t="s">
        <v>51</v>
      </c>
      <c r="H80" t="s">
        <v>18</v>
      </c>
      <c r="I80" t="s">
        <v>19</v>
      </c>
      <c r="J80">
        <v>2.5</v>
      </c>
      <c r="L80">
        <v>35.1</v>
      </c>
      <c r="M80" t="s">
        <v>20</v>
      </c>
      <c r="P80" t="s">
        <v>51</v>
      </c>
      <c r="Q80" t="s">
        <v>487</v>
      </c>
      <c r="R80" t="s">
        <v>615</v>
      </c>
      <c r="S80" t="s">
        <v>20</v>
      </c>
    </row>
    <row r="81" spans="1:19" x14ac:dyDescent="0.3">
      <c r="A81" s="11">
        <v>45358</v>
      </c>
      <c r="B81" t="s">
        <v>144</v>
      </c>
      <c r="C81" t="s">
        <v>16</v>
      </c>
      <c r="D81" t="s">
        <v>111</v>
      </c>
      <c r="E81" t="s">
        <v>17</v>
      </c>
      <c r="G81" t="s">
        <v>51</v>
      </c>
      <c r="H81" t="s">
        <v>18</v>
      </c>
      <c r="I81" t="s">
        <v>19</v>
      </c>
      <c r="J81">
        <v>0.3</v>
      </c>
      <c r="L81">
        <v>35.1</v>
      </c>
      <c r="M81" t="s">
        <v>20</v>
      </c>
      <c r="P81" t="s">
        <v>51</v>
      </c>
      <c r="Q81" t="s">
        <v>487</v>
      </c>
      <c r="R81" t="s">
        <v>615</v>
      </c>
      <c r="S81" t="s">
        <v>20</v>
      </c>
    </row>
    <row r="82" spans="1:19" x14ac:dyDescent="0.3">
      <c r="A82" s="11">
        <v>45355</v>
      </c>
      <c r="B82" t="s">
        <v>144</v>
      </c>
      <c r="C82" t="s">
        <v>16</v>
      </c>
      <c r="D82" t="s">
        <v>111</v>
      </c>
      <c r="E82" t="s">
        <v>17</v>
      </c>
      <c r="G82" t="s">
        <v>51</v>
      </c>
      <c r="H82" t="s">
        <v>18</v>
      </c>
      <c r="I82" t="s">
        <v>19</v>
      </c>
      <c r="J82">
        <v>0.8</v>
      </c>
      <c r="L82">
        <v>35.1</v>
      </c>
      <c r="M82" t="s">
        <v>20</v>
      </c>
      <c r="P82" t="s">
        <v>51</v>
      </c>
      <c r="Q82" t="s">
        <v>487</v>
      </c>
      <c r="R82" t="s">
        <v>615</v>
      </c>
      <c r="S82" t="s">
        <v>20</v>
      </c>
    </row>
    <row r="83" spans="1:19" x14ac:dyDescent="0.3">
      <c r="A83" s="11">
        <v>45295</v>
      </c>
      <c r="B83" t="s">
        <v>144</v>
      </c>
      <c r="C83" t="s">
        <v>16</v>
      </c>
      <c r="D83" t="s">
        <v>111</v>
      </c>
      <c r="E83" t="s">
        <v>17</v>
      </c>
      <c r="G83" t="s">
        <v>51</v>
      </c>
      <c r="H83" t="s">
        <v>18</v>
      </c>
      <c r="I83" t="s">
        <v>19</v>
      </c>
      <c r="J83">
        <v>0.2</v>
      </c>
      <c r="L83">
        <v>35.1</v>
      </c>
      <c r="M83" t="s">
        <v>20</v>
      </c>
      <c r="P83" t="s">
        <v>51</v>
      </c>
      <c r="Q83" t="s">
        <v>487</v>
      </c>
      <c r="R83" t="s">
        <v>615</v>
      </c>
      <c r="S83" t="s">
        <v>20</v>
      </c>
    </row>
    <row r="84" spans="1:19" x14ac:dyDescent="0.3">
      <c r="A84" s="11">
        <v>45304</v>
      </c>
      <c r="B84" t="s">
        <v>144</v>
      </c>
      <c r="C84" t="s">
        <v>16</v>
      </c>
      <c r="D84" t="s">
        <v>111</v>
      </c>
      <c r="E84" t="s">
        <v>17</v>
      </c>
      <c r="G84" t="s">
        <v>51</v>
      </c>
      <c r="H84" t="s">
        <v>18</v>
      </c>
      <c r="I84" t="s">
        <v>19</v>
      </c>
      <c r="J84">
        <v>5</v>
      </c>
      <c r="L84">
        <v>35.1</v>
      </c>
      <c r="M84" t="s">
        <v>20</v>
      </c>
      <c r="P84" t="s">
        <v>51</v>
      </c>
      <c r="Q84" t="s">
        <v>487</v>
      </c>
      <c r="R84" t="s">
        <v>615</v>
      </c>
      <c r="S84" t="s">
        <v>20</v>
      </c>
    </row>
    <row r="85" spans="1:19" x14ac:dyDescent="0.3">
      <c r="A85" s="11">
        <v>45352</v>
      </c>
      <c r="B85" t="s">
        <v>144</v>
      </c>
      <c r="C85" t="s">
        <v>16</v>
      </c>
      <c r="D85" t="s">
        <v>111</v>
      </c>
      <c r="E85" t="s">
        <v>17</v>
      </c>
      <c r="G85" t="s">
        <v>51</v>
      </c>
      <c r="H85" t="s">
        <v>18</v>
      </c>
      <c r="I85" t="s">
        <v>19</v>
      </c>
      <c r="J85">
        <v>0.4</v>
      </c>
      <c r="L85">
        <v>35.1</v>
      </c>
      <c r="M85" t="s">
        <v>20</v>
      </c>
      <c r="P85" t="s">
        <v>51</v>
      </c>
      <c r="Q85" t="s">
        <v>487</v>
      </c>
      <c r="R85" t="s">
        <v>615</v>
      </c>
      <c r="S85" t="s">
        <v>20</v>
      </c>
    </row>
    <row r="86" spans="1:19" x14ac:dyDescent="0.3">
      <c r="A86" s="11">
        <v>45309</v>
      </c>
      <c r="B86" t="s">
        <v>144</v>
      </c>
      <c r="C86" t="s">
        <v>16</v>
      </c>
      <c r="D86" t="s">
        <v>111</v>
      </c>
      <c r="E86" t="s">
        <v>17</v>
      </c>
      <c r="G86" t="s">
        <v>51</v>
      </c>
      <c r="H86" t="s">
        <v>18</v>
      </c>
      <c r="I86" t="s">
        <v>19</v>
      </c>
      <c r="J86">
        <v>0.2</v>
      </c>
      <c r="L86">
        <v>35.1</v>
      </c>
      <c r="M86" t="s">
        <v>20</v>
      </c>
      <c r="P86" t="s">
        <v>51</v>
      </c>
      <c r="Q86" t="s">
        <v>487</v>
      </c>
      <c r="R86" t="s">
        <v>615</v>
      </c>
      <c r="S86" t="s">
        <v>20</v>
      </c>
    </row>
    <row r="87" spans="1:19" x14ac:dyDescent="0.3">
      <c r="A87" s="11">
        <v>45358</v>
      </c>
      <c r="B87" t="s">
        <v>144</v>
      </c>
      <c r="C87" t="s">
        <v>16</v>
      </c>
      <c r="D87" t="s">
        <v>111</v>
      </c>
      <c r="E87" t="s">
        <v>17</v>
      </c>
      <c r="G87" t="s">
        <v>51</v>
      </c>
      <c r="H87" t="s">
        <v>18</v>
      </c>
      <c r="I87" t="s">
        <v>19</v>
      </c>
      <c r="J87">
        <v>0.4</v>
      </c>
      <c r="L87">
        <v>35.1</v>
      </c>
      <c r="M87" t="s">
        <v>20</v>
      </c>
      <c r="P87" t="s">
        <v>51</v>
      </c>
      <c r="Q87" t="s">
        <v>487</v>
      </c>
      <c r="R87" t="s">
        <v>615</v>
      </c>
      <c r="S87" t="s">
        <v>20</v>
      </c>
    </row>
    <row r="88" spans="1:19" x14ac:dyDescent="0.3">
      <c r="A88" s="11">
        <v>45321</v>
      </c>
      <c r="B88" t="s">
        <v>144</v>
      </c>
      <c r="C88" t="s">
        <v>16</v>
      </c>
      <c r="D88" t="s">
        <v>111</v>
      </c>
      <c r="E88" t="s">
        <v>17</v>
      </c>
      <c r="G88" t="s">
        <v>51</v>
      </c>
      <c r="H88" t="s">
        <v>18</v>
      </c>
      <c r="I88" t="s">
        <v>19</v>
      </c>
      <c r="J88">
        <v>0.2</v>
      </c>
      <c r="L88">
        <v>35.1</v>
      </c>
      <c r="M88" t="s">
        <v>20</v>
      </c>
      <c r="P88" t="s">
        <v>51</v>
      </c>
      <c r="Q88" t="s">
        <v>487</v>
      </c>
      <c r="R88" t="s">
        <v>615</v>
      </c>
      <c r="S88" t="s">
        <v>20</v>
      </c>
    </row>
    <row r="89" spans="1:19" x14ac:dyDescent="0.3">
      <c r="A89" s="11">
        <v>45316</v>
      </c>
      <c r="B89" t="s">
        <v>144</v>
      </c>
      <c r="C89" t="s">
        <v>16</v>
      </c>
      <c r="D89" t="s">
        <v>111</v>
      </c>
      <c r="E89" t="s">
        <v>17</v>
      </c>
      <c r="G89" t="s">
        <v>51</v>
      </c>
      <c r="H89" t="s">
        <v>18</v>
      </c>
      <c r="I89" t="s">
        <v>19</v>
      </c>
      <c r="J89">
        <v>1.1000000000000001</v>
      </c>
      <c r="L89">
        <v>35.1</v>
      </c>
      <c r="M89" t="s">
        <v>20</v>
      </c>
      <c r="P89" t="s">
        <v>51</v>
      </c>
      <c r="Q89" t="s">
        <v>487</v>
      </c>
      <c r="R89" t="s">
        <v>615</v>
      </c>
      <c r="S89" t="s">
        <v>20</v>
      </c>
    </row>
    <row r="90" spans="1:19" x14ac:dyDescent="0.3">
      <c r="A90" s="11">
        <v>45307</v>
      </c>
      <c r="B90" t="s">
        <v>144</v>
      </c>
      <c r="C90" t="s">
        <v>16</v>
      </c>
      <c r="D90" t="s">
        <v>488</v>
      </c>
      <c r="E90" t="s">
        <v>17</v>
      </c>
      <c r="G90" t="s">
        <v>51</v>
      </c>
      <c r="H90" t="s">
        <v>18</v>
      </c>
      <c r="I90" t="s">
        <v>19</v>
      </c>
      <c r="J90">
        <v>0.4</v>
      </c>
      <c r="L90">
        <v>2.2999999999999998</v>
      </c>
      <c r="M90" t="s">
        <v>20</v>
      </c>
      <c r="P90" t="s">
        <v>51</v>
      </c>
      <c r="Q90" t="s">
        <v>489</v>
      </c>
      <c r="R90" t="s">
        <v>489</v>
      </c>
      <c r="S90" t="s">
        <v>20</v>
      </c>
    </row>
    <row r="91" spans="1:19" x14ac:dyDescent="0.3">
      <c r="A91" s="11">
        <v>45308</v>
      </c>
      <c r="B91" t="s">
        <v>144</v>
      </c>
      <c r="C91" t="s">
        <v>16</v>
      </c>
      <c r="D91" t="s">
        <v>488</v>
      </c>
      <c r="E91" t="s">
        <v>17</v>
      </c>
      <c r="G91" t="s">
        <v>51</v>
      </c>
      <c r="H91" t="s">
        <v>18</v>
      </c>
      <c r="I91" t="s">
        <v>19</v>
      </c>
      <c r="J91">
        <v>1.7</v>
      </c>
      <c r="L91">
        <v>2.2999999999999998</v>
      </c>
      <c r="M91" t="s">
        <v>20</v>
      </c>
      <c r="N91" s="11"/>
      <c r="P91" t="s">
        <v>51</v>
      </c>
      <c r="Q91" t="s">
        <v>489</v>
      </c>
      <c r="R91" t="s">
        <v>489</v>
      </c>
      <c r="S91" t="s">
        <v>20</v>
      </c>
    </row>
    <row r="92" spans="1:19" x14ac:dyDescent="0.3">
      <c r="A92" s="11">
        <v>45308</v>
      </c>
      <c r="B92" t="s">
        <v>144</v>
      </c>
      <c r="C92" t="s">
        <v>16</v>
      </c>
      <c r="D92" t="s">
        <v>488</v>
      </c>
      <c r="E92" t="s">
        <v>17</v>
      </c>
      <c r="G92" t="s">
        <v>51</v>
      </c>
      <c r="H92" t="s">
        <v>18</v>
      </c>
      <c r="I92" t="s">
        <v>19</v>
      </c>
      <c r="J92">
        <v>0.2</v>
      </c>
      <c r="L92">
        <v>2.2999999999999998</v>
      </c>
      <c r="M92" t="s">
        <v>20</v>
      </c>
      <c r="N92" s="11"/>
      <c r="P92" t="s">
        <v>51</v>
      </c>
      <c r="Q92" t="s">
        <v>489</v>
      </c>
      <c r="R92" t="s">
        <v>489</v>
      </c>
      <c r="S92" t="s">
        <v>20</v>
      </c>
    </row>
    <row r="93" spans="1:19" x14ac:dyDescent="0.3">
      <c r="A93" s="11">
        <v>45308</v>
      </c>
      <c r="B93" t="s">
        <v>144</v>
      </c>
      <c r="C93" t="s">
        <v>16</v>
      </c>
      <c r="D93" t="s">
        <v>280</v>
      </c>
      <c r="E93" t="s">
        <v>17</v>
      </c>
      <c r="G93" t="s">
        <v>51</v>
      </c>
      <c r="H93" t="s">
        <v>18</v>
      </c>
      <c r="I93" t="s">
        <v>19</v>
      </c>
      <c r="J93">
        <v>0.2</v>
      </c>
      <c r="L93">
        <v>17.3</v>
      </c>
      <c r="M93" t="s">
        <v>22</v>
      </c>
      <c r="N93" s="11">
        <v>45390</v>
      </c>
      <c r="O93" t="s">
        <v>23</v>
      </c>
      <c r="P93" t="s">
        <v>51</v>
      </c>
      <c r="R93" t="s">
        <v>281</v>
      </c>
      <c r="S93" t="s">
        <v>22</v>
      </c>
    </row>
    <row r="94" spans="1:19" x14ac:dyDescent="0.3">
      <c r="A94" s="11">
        <v>45308</v>
      </c>
      <c r="B94" t="s">
        <v>144</v>
      </c>
      <c r="C94" t="s">
        <v>16</v>
      </c>
      <c r="D94" t="s">
        <v>280</v>
      </c>
      <c r="E94" t="s">
        <v>17</v>
      </c>
      <c r="G94" t="s">
        <v>51</v>
      </c>
      <c r="H94" t="s">
        <v>18</v>
      </c>
      <c r="I94" t="s">
        <v>19</v>
      </c>
      <c r="J94">
        <v>1.7</v>
      </c>
      <c r="L94">
        <v>17.3</v>
      </c>
      <c r="M94" t="s">
        <v>22</v>
      </c>
      <c r="N94" s="11">
        <v>45390</v>
      </c>
      <c r="O94" t="s">
        <v>23</v>
      </c>
      <c r="P94" t="s">
        <v>51</v>
      </c>
      <c r="R94" t="s">
        <v>281</v>
      </c>
      <c r="S94" t="s">
        <v>22</v>
      </c>
    </row>
    <row r="95" spans="1:19" x14ac:dyDescent="0.3">
      <c r="A95" s="11">
        <v>45307</v>
      </c>
      <c r="B95" t="s">
        <v>144</v>
      </c>
      <c r="C95" t="s">
        <v>16</v>
      </c>
      <c r="D95" t="s">
        <v>280</v>
      </c>
      <c r="E95" t="s">
        <v>17</v>
      </c>
      <c r="G95" t="s">
        <v>51</v>
      </c>
      <c r="H95" t="s">
        <v>18</v>
      </c>
      <c r="I95" t="s">
        <v>19</v>
      </c>
      <c r="J95">
        <v>0.4</v>
      </c>
      <c r="L95">
        <v>17.3</v>
      </c>
      <c r="M95" t="s">
        <v>22</v>
      </c>
      <c r="N95" s="11">
        <v>45390</v>
      </c>
      <c r="O95" t="s">
        <v>23</v>
      </c>
      <c r="P95" t="s">
        <v>51</v>
      </c>
      <c r="R95" t="s">
        <v>281</v>
      </c>
      <c r="S95" t="s">
        <v>22</v>
      </c>
    </row>
    <row r="96" spans="1:19" x14ac:dyDescent="0.3">
      <c r="A96" s="11">
        <v>45349</v>
      </c>
      <c r="B96" t="s">
        <v>144</v>
      </c>
      <c r="C96" t="s">
        <v>16</v>
      </c>
      <c r="D96" t="s">
        <v>490</v>
      </c>
      <c r="E96" t="s">
        <v>17</v>
      </c>
      <c r="G96" t="s">
        <v>51</v>
      </c>
      <c r="H96" t="s">
        <v>18</v>
      </c>
      <c r="I96" t="s">
        <v>19</v>
      </c>
      <c r="J96">
        <v>0.3</v>
      </c>
      <c r="L96">
        <v>4.4000000000000004</v>
      </c>
      <c r="M96" t="s">
        <v>20</v>
      </c>
      <c r="N96" s="11"/>
      <c r="P96" t="s">
        <v>51</v>
      </c>
      <c r="Q96" t="s">
        <v>491</v>
      </c>
      <c r="R96" t="s">
        <v>491</v>
      </c>
      <c r="S96" t="s">
        <v>20</v>
      </c>
    </row>
    <row r="97" spans="1:19" x14ac:dyDescent="0.3">
      <c r="A97" s="11">
        <v>45348</v>
      </c>
      <c r="B97" t="s">
        <v>144</v>
      </c>
      <c r="C97" t="s">
        <v>16</v>
      </c>
      <c r="D97" t="s">
        <v>490</v>
      </c>
      <c r="E97" t="s">
        <v>17</v>
      </c>
      <c r="G97" t="s">
        <v>51</v>
      </c>
      <c r="H97" t="s">
        <v>18</v>
      </c>
      <c r="I97" t="s">
        <v>19</v>
      </c>
      <c r="J97">
        <v>0.7</v>
      </c>
      <c r="L97">
        <v>4.4000000000000004</v>
      </c>
      <c r="M97" t="s">
        <v>20</v>
      </c>
      <c r="N97" s="11"/>
      <c r="P97" t="s">
        <v>51</v>
      </c>
      <c r="Q97" t="s">
        <v>491</v>
      </c>
      <c r="R97" t="s">
        <v>491</v>
      </c>
      <c r="S97" t="s">
        <v>20</v>
      </c>
    </row>
    <row r="98" spans="1:19" x14ac:dyDescent="0.3">
      <c r="A98" s="11">
        <v>45348</v>
      </c>
      <c r="B98" t="s">
        <v>144</v>
      </c>
      <c r="C98" t="s">
        <v>16</v>
      </c>
      <c r="D98" t="s">
        <v>490</v>
      </c>
      <c r="E98" t="s">
        <v>17</v>
      </c>
      <c r="G98" t="s">
        <v>51</v>
      </c>
      <c r="H98" t="s">
        <v>18</v>
      </c>
      <c r="I98" t="s">
        <v>19</v>
      </c>
      <c r="J98">
        <v>0.6</v>
      </c>
      <c r="L98">
        <v>4.4000000000000004</v>
      </c>
      <c r="M98" t="s">
        <v>20</v>
      </c>
      <c r="N98" s="11"/>
      <c r="P98" t="s">
        <v>51</v>
      </c>
      <c r="Q98" t="s">
        <v>491</v>
      </c>
      <c r="R98" t="s">
        <v>491</v>
      </c>
      <c r="S98" t="s">
        <v>20</v>
      </c>
    </row>
    <row r="99" spans="1:19" x14ac:dyDescent="0.3">
      <c r="A99" s="11">
        <v>45348</v>
      </c>
      <c r="B99" t="s">
        <v>144</v>
      </c>
      <c r="C99" t="s">
        <v>16</v>
      </c>
      <c r="D99" t="s">
        <v>490</v>
      </c>
      <c r="E99" t="s">
        <v>17</v>
      </c>
      <c r="G99" t="s">
        <v>51</v>
      </c>
      <c r="H99" t="s">
        <v>18</v>
      </c>
      <c r="I99" t="s">
        <v>19</v>
      </c>
      <c r="J99">
        <v>0.3</v>
      </c>
      <c r="L99">
        <v>4.4000000000000004</v>
      </c>
      <c r="M99" t="s">
        <v>20</v>
      </c>
      <c r="N99" s="11"/>
      <c r="P99" t="s">
        <v>51</v>
      </c>
      <c r="Q99" t="s">
        <v>491</v>
      </c>
      <c r="R99" t="s">
        <v>491</v>
      </c>
      <c r="S99" t="s">
        <v>20</v>
      </c>
    </row>
    <row r="100" spans="1:19" x14ac:dyDescent="0.3">
      <c r="A100" s="11">
        <v>45351</v>
      </c>
      <c r="B100" t="s">
        <v>144</v>
      </c>
      <c r="C100" t="s">
        <v>16</v>
      </c>
      <c r="D100" t="s">
        <v>490</v>
      </c>
      <c r="E100" t="s">
        <v>17</v>
      </c>
      <c r="G100" t="s">
        <v>51</v>
      </c>
      <c r="H100" t="s">
        <v>18</v>
      </c>
      <c r="I100" t="s">
        <v>19</v>
      </c>
      <c r="J100">
        <v>0.4</v>
      </c>
      <c r="L100">
        <v>4.4000000000000004</v>
      </c>
      <c r="M100" t="s">
        <v>20</v>
      </c>
      <c r="N100" s="11"/>
      <c r="P100" t="s">
        <v>51</v>
      </c>
      <c r="Q100" t="s">
        <v>491</v>
      </c>
      <c r="R100" t="s">
        <v>491</v>
      </c>
      <c r="S100" t="s">
        <v>20</v>
      </c>
    </row>
    <row r="101" spans="1:19" x14ac:dyDescent="0.3">
      <c r="A101" s="11">
        <v>45351</v>
      </c>
      <c r="B101" t="s">
        <v>144</v>
      </c>
      <c r="C101" t="s">
        <v>16</v>
      </c>
      <c r="D101" t="s">
        <v>490</v>
      </c>
      <c r="E101" t="s">
        <v>17</v>
      </c>
      <c r="G101" t="s">
        <v>51</v>
      </c>
      <c r="H101" t="s">
        <v>18</v>
      </c>
      <c r="I101" t="s">
        <v>19</v>
      </c>
      <c r="J101">
        <v>0.2</v>
      </c>
      <c r="L101">
        <v>4.4000000000000004</v>
      </c>
      <c r="M101" t="s">
        <v>20</v>
      </c>
      <c r="N101" s="11"/>
      <c r="P101" t="s">
        <v>51</v>
      </c>
      <c r="Q101" t="s">
        <v>491</v>
      </c>
      <c r="R101" t="s">
        <v>491</v>
      </c>
      <c r="S101" t="s">
        <v>20</v>
      </c>
    </row>
    <row r="102" spans="1:19" x14ac:dyDescent="0.3">
      <c r="A102" s="11">
        <v>45351</v>
      </c>
      <c r="B102" t="s">
        <v>144</v>
      </c>
      <c r="C102" t="s">
        <v>16</v>
      </c>
      <c r="D102" t="s">
        <v>490</v>
      </c>
      <c r="E102" t="s">
        <v>17</v>
      </c>
      <c r="G102" t="s">
        <v>51</v>
      </c>
      <c r="H102" t="s">
        <v>18</v>
      </c>
      <c r="I102" t="s">
        <v>19</v>
      </c>
      <c r="J102">
        <v>0.3</v>
      </c>
      <c r="L102">
        <v>4.4000000000000004</v>
      </c>
      <c r="M102" t="s">
        <v>20</v>
      </c>
      <c r="N102" s="11"/>
      <c r="P102" t="s">
        <v>51</v>
      </c>
      <c r="Q102" t="s">
        <v>491</v>
      </c>
      <c r="R102" t="s">
        <v>491</v>
      </c>
      <c r="S102" t="s">
        <v>20</v>
      </c>
    </row>
    <row r="103" spans="1:19" x14ac:dyDescent="0.3">
      <c r="A103" s="11">
        <v>45352</v>
      </c>
      <c r="B103" t="s">
        <v>144</v>
      </c>
      <c r="C103" t="s">
        <v>16</v>
      </c>
      <c r="D103" t="s">
        <v>490</v>
      </c>
      <c r="E103" t="s">
        <v>17</v>
      </c>
      <c r="G103" t="s">
        <v>51</v>
      </c>
      <c r="H103" t="s">
        <v>18</v>
      </c>
      <c r="I103" t="s">
        <v>19</v>
      </c>
      <c r="J103">
        <v>0.1</v>
      </c>
      <c r="L103">
        <v>4.4000000000000004</v>
      </c>
      <c r="M103" t="s">
        <v>20</v>
      </c>
      <c r="N103" s="11"/>
      <c r="P103" t="s">
        <v>51</v>
      </c>
      <c r="Q103" t="s">
        <v>491</v>
      </c>
      <c r="R103" t="s">
        <v>491</v>
      </c>
      <c r="S103" t="s">
        <v>20</v>
      </c>
    </row>
    <row r="104" spans="1:19" x14ac:dyDescent="0.3">
      <c r="A104" s="11">
        <v>45352</v>
      </c>
      <c r="B104" t="s">
        <v>144</v>
      </c>
      <c r="C104" t="s">
        <v>16</v>
      </c>
      <c r="D104" t="s">
        <v>490</v>
      </c>
      <c r="E104" t="s">
        <v>17</v>
      </c>
      <c r="G104" t="s">
        <v>51</v>
      </c>
      <c r="H104" t="s">
        <v>18</v>
      </c>
      <c r="I104" t="s">
        <v>19</v>
      </c>
      <c r="J104">
        <v>0.3</v>
      </c>
      <c r="L104">
        <v>4.4000000000000004</v>
      </c>
      <c r="M104" t="s">
        <v>20</v>
      </c>
      <c r="N104" s="11"/>
      <c r="P104" t="s">
        <v>51</v>
      </c>
      <c r="Q104" t="s">
        <v>491</v>
      </c>
      <c r="R104" t="s">
        <v>491</v>
      </c>
      <c r="S104" t="s">
        <v>20</v>
      </c>
    </row>
    <row r="105" spans="1:19" x14ac:dyDescent="0.3">
      <c r="A105" s="11">
        <v>45363</v>
      </c>
      <c r="B105" t="s">
        <v>144</v>
      </c>
      <c r="C105" t="s">
        <v>16</v>
      </c>
      <c r="D105" t="s">
        <v>490</v>
      </c>
      <c r="E105" t="s">
        <v>17</v>
      </c>
      <c r="G105" t="s">
        <v>51</v>
      </c>
      <c r="H105" t="s">
        <v>18</v>
      </c>
      <c r="I105" t="s">
        <v>19</v>
      </c>
      <c r="J105">
        <v>0.1</v>
      </c>
      <c r="L105">
        <v>4.4000000000000004</v>
      </c>
      <c r="M105" t="s">
        <v>20</v>
      </c>
      <c r="N105" s="11"/>
      <c r="P105" t="s">
        <v>51</v>
      </c>
      <c r="Q105" t="s">
        <v>491</v>
      </c>
      <c r="R105" t="s">
        <v>491</v>
      </c>
      <c r="S105" t="s">
        <v>20</v>
      </c>
    </row>
    <row r="106" spans="1:19" x14ac:dyDescent="0.3">
      <c r="A106" s="11">
        <v>45351</v>
      </c>
      <c r="B106" t="s">
        <v>144</v>
      </c>
      <c r="C106" t="s">
        <v>16</v>
      </c>
      <c r="D106" t="s">
        <v>490</v>
      </c>
      <c r="E106" t="s">
        <v>17</v>
      </c>
      <c r="G106" t="s">
        <v>51</v>
      </c>
      <c r="H106" t="s">
        <v>18</v>
      </c>
      <c r="I106" t="s">
        <v>19</v>
      </c>
      <c r="J106">
        <v>0.2</v>
      </c>
      <c r="L106">
        <v>4.4000000000000004</v>
      </c>
      <c r="M106" t="s">
        <v>20</v>
      </c>
      <c r="N106" s="11"/>
      <c r="P106" t="s">
        <v>51</v>
      </c>
      <c r="Q106" t="s">
        <v>491</v>
      </c>
      <c r="R106" t="s">
        <v>491</v>
      </c>
      <c r="S106" t="s">
        <v>20</v>
      </c>
    </row>
    <row r="107" spans="1:19" x14ac:dyDescent="0.3">
      <c r="A107" s="11">
        <v>45371</v>
      </c>
      <c r="B107" t="s">
        <v>144</v>
      </c>
      <c r="C107" t="s">
        <v>16</v>
      </c>
      <c r="D107" t="s">
        <v>490</v>
      </c>
      <c r="E107" t="s">
        <v>17</v>
      </c>
      <c r="G107" t="s">
        <v>51</v>
      </c>
      <c r="H107" t="s">
        <v>18</v>
      </c>
      <c r="I107" t="s">
        <v>19</v>
      </c>
      <c r="J107">
        <v>0.1</v>
      </c>
      <c r="L107">
        <v>4.4000000000000004</v>
      </c>
      <c r="M107" t="s">
        <v>20</v>
      </c>
      <c r="P107" t="s">
        <v>51</v>
      </c>
      <c r="Q107" t="s">
        <v>491</v>
      </c>
      <c r="R107" t="s">
        <v>491</v>
      </c>
      <c r="S107" t="s">
        <v>20</v>
      </c>
    </row>
    <row r="108" spans="1:19" x14ac:dyDescent="0.3">
      <c r="A108" s="11">
        <v>45355</v>
      </c>
      <c r="B108" t="s">
        <v>144</v>
      </c>
      <c r="C108" t="s">
        <v>16</v>
      </c>
      <c r="D108" t="s">
        <v>490</v>
      </c>
      <c r="E108" t="s">
        <v>17</v>
      </c>
      <c r="G108" t="s">
        <v>51</v>
      </c>
      <c r="H108" t="s">
        <v>18</v>
      </c>
      <c r="I108" t="s">
        <v>19</v>
      </c>
      <c r="J108">
        <v>0.6</v>
      </c>
      <c r="L108">
        <v>4.4000000000000004</v>
      </c>
      <c r="M108" t="s">
        <v>20</v>
      </c>
      <c r="P108" t="s">
        <v>51</v>
      </c>
      <c r="Q108" t="s">
        <v>491</v>
      </c>
      <c r="R108" t="s">
        <v>491</v>
      </c>
      <c r="S108" t="s">
        <v>20</v>
      </c>
    </row>
    <row r="109" spans="1:19" x14ac:dyDescent="0.3">
      <c r="A109" s="11">
        <v>45376</v>
      </c>
      <c r="B109" t="s">
        <v>144</v>
      </c>
      <c r="C109" t="s">
        <v>16</v>
      </c>
      <c r="D109" t="s">
        <v>490</v>
      </c>
      <c r="E109" t="s">
        <v>17</v>
      </c>
      <c r="G109" t="s">
        <v>51</v>
      </c>
      <c r="H109" t="s">
        <v>18</v>
      </c>
      <c r="I109" t="s">
        <v>19</v>
      </c>
      <c r="J109">
        <v>0.1</v>
      </c>
      <c r="L109">
        <v>4.4000000000000004</v>
      </c>
      <c r="M109" t="s">
        <v>20</v>
      </c>
      <c r="P109" t="s">
        <v>51</v>
      </c>
      <c r="Q109" t="s">
        <v>491</v>
      </c>
      <c r="R109" t="s">
        <v>491</v>
      </c>
      <c r="S109" t="s">
        <v>20</v>
      </c>
    </row>
    <row r="110" spans="1:19" x14ac:dyDescent="0.3">
      <c r="A110" s="11">
        <v>45365</v>
      </c>
      <c r="B110" t="s">
        <v>144</v>
      </c>
      <c r="C110" t="s">
        <v>16</v>
      </c>
      <c r="D110" t="s">
        <v>542</v>
      </c>
      <c r="E110" t="s">
        <v>17</v>
      </c>
      <c r="G110" t="s">
        <v>51</v>
      </c>
      <c r="H110" t="s">
        <v>18</v>
      </c>
      <c r="I110" t="s">
        <v>19</v>
      </c>
      <c r="J110">
        <v>0.8</v>
      </c>
      <c r="L110">
        <v>3.1</v>
      </c>
      <c r="M110" t="s">
        <v>20</v>
      </c>
      <c r="P110" t="s">
        <v>51</v>
      </c>
      <c r="Q110" t="s">
        <v>543</v>
      </c>
      <c r="R110" t="s">
        <v>544</v>
      </c>
      <c r="S110" t="s">
        <v>20</v>
      </c>
    </row>
    <row r="111" spans="1:19" x14ac:dyDescent="0.3">
      <c r="A111" s="11">
        <v>45365</v>
      </c>
      <c r="B111" t="s">
        <v>144</v>
      </c>
      <c r="C111" t="s">
        <v>16</v>
      </c>
      <c r="D111" t="s">
        <v>542</v>
      </c>
      <c r="E111" t="s">
        <v>17</v>
      </c>
      <c r="G111" t="s">
        <v>51</v>
      </c>
      <c r="H111" t="s">
        <v>18</v>
      </c>
      <c r="I111" t="s">
        <v>19</v>
      </c>
      <c r="J111">
        <v>1.1000000000000001</v>
      </c>
      <c r="L111">
        <v>3.1</v>
      </c>
      <c r="M111" t="s">
        <v>20</v>
      </c>
      <c r="P111" t="s">
        <v>51</v>
      </c>
      <c r="Q111" t="s">
        <v>543</v>
      </c>
      <c r="R111" t="s">
        <v>544</v>
      </c>
      <c r="S111" t="s">
        <v>20</v>
      </c>
    </row>
    <row r="112" spans="1:19" x14ac:dyDescent="0.3">
      <c r="A112" s="11">
        <v>45378</v>
      </c>
      <c r="B112" t="s">
        <v>144</v>
      </c>
      <c r="C112" t="s">
        <v>16</v>
      </c>
      <c r="D112" t="s">
        <v>542</v>
      </c>
      <c r="E112" t="s">
        <v>17</v>
      </c>
      <c r="G112" t="s">
        <v>51</v>
      </c>
      <c r="H112" t="s">
        <v>18</v>
      </c>
      <c r="I112" t="s">
        <v>19</v>
      </c>
      <c r="J112">
        <v>0.2</v>
      </c>
      <c r="L112">
        <v>3.1</v>
      </c>
      <c r="M112" t="s">
        <v>20</v>
      </c>
      <c r="P112" t="s">
        <v>51</v>
      </c>
      <c r="Q112" t="s">
        <v>543</v>
      </c>
      <c r="R112" t="s">
        <v>544</v>
      </c>
      <c r="S112" t="s">
        <v>20</v>
      </c>
    </row>
    <row r="113" spans="1:19" x14ac:dyDescent="0.3">
      <c r="A113" s="11">
        <v>45373</v>
      </c>
      <c r="B113" t="s">
        <v>144</v>
      </c>
      <c r="C113" t="s">
        <v>16</v>
      </c>
      <c r="D113" t="s">
        <v>542</v>
      </c>
      <c r="E113" t="s">
        <v>17</v>
      </c>
      <c r="G113" t="s">
        <v>51</v>
      </c>
      <c r="H113" t="s">
        <v>18</v>
      </c>
      <c r="I113" t="s">
        <v>19</v>
      </c>
      <c r="J113">
        <v>0.2</v>
      </c>
      <c r="L113">
        <v>3.1</v>
      </c>
      <c r="M113" t="s">
        <v>20</v>
      </c>
      <c r="P113" t="s">
        <v>51</v>
      </c>
      <c r="Q113" t="s">
        <v>543</v>
      </c>
      <c r="R113" t="s">
        <v>544</v>
      </c>
      <c r="S113" t="s">
        <v>20</v>
      </c>
    </row>
    <row r="114" spans="1:19" x14ac:dyDescent="0.3">
      <c r="A114" s="11">
        <v>45365</v>
      </c>
      <c r="B114" t="s">
        <v>144</v>
      </c>
      <c r="C114" t="s">
        <v>16</v>
      </c>
      <c r="D114" t="s">
        <v>542</v>
      </c>
      <c r="E114" t="s">
        <v>17</v>
      </c>
      <c r="G114" t="s">
        <v>51</v>
      </c>
      <c r="H114" t="s">
        <v>18</v>
      </c>
      <c r="I114" t="s">
        <v>19</v>
      </c>
      <c r="J114">
        <v>0.5</v>
      </c>
      <c r="L114">
        <v>3.1</v>
      </c>
      <c r="M114" t="s">
        <v>20</v>
      </c>
      <c r="P114" t="s">
        <v>51</v>
      </c>
      <c r="Q114" t="s">
        <v>543</v>
      </c>
      <c r="R114" t="s">
        <v>544</v>
      </c>
      <c r="S114" t="s">
        <v>20</v>
      </c>
    </row>
    <row r="115" spans="1:19" x14ac:dyDescent="0.3">
      <c r="A115" s="11">
        <v>45380</v>
      </c>
      <c r="B115" t="s">
        <v>144</v>
      </c>
      <c r="C115" t="s">
        <v>16</v>
      </c>
      <c r="D115" t="s">
        <v>616</v>
      </c>
      <c r="E115" t="s">
        <v>17</v>
      </c>
      <c r="G115" t="s">
        <v>51</v>
      </c>
      <c r="H115" t="s">
        <v>18</v>
      </c>
      <c r="I115" t="s">
        <v>19</v>
      </c>
      <c r="J115">
        <v>0.2</v>
      </c>
      <c r="L115">
        <v>15.2</v>
      </c>
      <c r="M115" t="s">
        <v>20</v>
      </c>
      <c r="P115" t="s">
        <v>51</v>
      </c>
      <c r="Q115" t="s">
        <v>617</v>
      </c>
      <c r="R115" t="s">
        <v>618</v>
      </c>
      <c r="S115" t="s">
        <v>20</v>
      </c>
    </row>
    <row r="116" spans="1:19" x14ac:dyDescent="0.3">
      <c r="A116" s="11">
        <v>45381</v>
      </c>
      <c r="B116" t="s">
        <v>144</v>
      </c>
      <c r="C116" t="s">
        <v>16</v>
      </c>
      <c r="D116" t="s">
        <v>616</v>
      </c>
      <c r="E116" t="s">
        <v>17</v>
      </c>
      <c r="G116" t="s">
        <v>51</v>
      </c>
      <c r="H116" t="s">
        <v>18</v>
      </c>
      <c r="I116" t="s">
        <v>19</v>
      </c>
      <c r="J116">
        <v>0.1</v>
      </c>
      <c r="L116">
        <v>15.2</v>
      </c>
      <c r="M116" t="s">
        <v>20</v>
      </c>
      <c r="P116" t="s">
        <v>51</v>
      </c>
      <c r="Q116" t="s">
        <v>617</v>
      </c>
      <c r="R116" t="s">
        <v>618</v>
      </c>
      <c r="S116" t="s">
        <v>20</v>
      </c>
    </row>
    <row r="117" spans="1:19" x14ac:dyDescent="0.3">
      <c r="A117" s="11">
        <v>45380</v>
      </c>
      <c r="B117" t="s">
        <v>144</v>
      </c>
      <c r="C117" t="s">
        <v>16</v>
      </c>
      <c r="D117" t="s">
        <v>616</v>
      </c>
      <c r="E117" t="s">
        <v>17</v>
      </c>
      <c r="G117" t="s">
        <v>51</v>
      </c>
      <c r="H117" t="s">
        <v>18</v>
      </c>
      <c r="I117" t="s">
        <v>19</v>
      </c>
      <c r="J117">
        <v>0.5</v>
      </c>
      <c r="L117">
        <v>15.2</v>
      </c>
      <c r="M117" t="s">
        <v>20</v>
      </c>
      <c r="P117" t="s">
        <v>51</v>
      </c>
      <c r="Q117" t="s">
        <v>617</v>
      </c>
      <c r="R117" t="s">
        <v>618</v>
      </c>
      <c r="S117" t="s">
        <v>20</v>
      </c>
    </row>
    <row r="118" spans="1:19" x14ac:dyDescent="0.3">
      <c r="A118" s="11">
        <v>45380</v>
      </c>
      <c r="B118" t="s">
        <v>144</v>
      </c>
      <c r="C118" t="s">
        <v>16</v>
      </c>
      <c r="D118" t="s">
        <v>616</v>
      </c>
      <c r="E118" t="s">
        <v>17</v>
      </c>
      <c r="G118" t="s">
        <v>51</v>
      </c>
      <c r="H118" t="s">
        <v>18</v>
      </c>
      <c r="I118" t="s">
        <v>19</v>
      </c>
      <c r="J118">
        <v>0.9</v>
      </c>
      <c r="L118">
        <v>15.2</v>
      </c>
      <c r="M118" t="s">
        <v>20</v>
      </c>
      <c r="P118" t="s">
        <v>51</v>
      </c>
      <c r="Q118" t="s">
        <v>617</v>
      </c>
      <c r="R118" t="s">
        <v>618</v>
      </c>
      <c r="S118" t="s">
        <v>20</v>
      </c>
    </row>
    <row r="119" spans="1:19" x14ac:dyDescent="0.3">
      <c r="A119" s="11">
        <v>45380</v>
      </c>
      <c r="B119" t="s">
        <v>144</v>
      </c>
      <c r="C119" t="s">
        <v>16</v>
      </c>
      <c r="D119" t="s">
        <v>616</v>
      </c>
      <c r="E119" t="s">
        <v>17</v>
      </c>
      <c r="G119" t="s">
        <v>51</v>
      </c>
      <c r="H119" t="s">
        <v>18</v>
      </c>
      <c r="I119" t="s">
        <v>19</v>
      </c>
      <c r="J119">
        <v>0.2</v>
      </c>
      <c r="L119">
        <v>15.2</v>
      </c>
      <c r="M119" t="s">
        <v>20</v>
      </c>
      <c r="P119" t="s">
        <v>51</v>
      </c>
      <c r="Q119" t="s">
        <v>617</v>
      </c>
      <c r="R119" t="s">
        <v>618</v>
      </c>
      <c r="S119" t="s">
        <v>20</v>
      </c>
    </row>
    <row r="120" spans="1:19" x14ac:dyDescent="0.3">
      <c r="A120" s="11">
        <v>45378</v>
      </c>
      <c r="B120" t="s">
        <v>144</v>
      </c>
      <c r="C120" t="s">
        <v>16</v>
      </c>
      <c r="D120" t="s">
        <v>616</v>
      </c>
      <c r="E120" t="s">
        <v>17</v>
      </c>
      <c r="G120" t="s">
        <v>51</v>
      </c>
      <c r="H120" t="s">
        <v>18</v>
      </c>
      <c r="I120" t="s">
        <v>19</v>
      </c>
      <c r="J120">
        <v>0.1</v>
      </c>
      <c r="L120">
        <v>15.2</v>
      </c>
      <c r="M120" t="s">
        <v>20</v>
      </c>
      <c r="P120" t="s">
        <v>51</v>
      </c>
      <c r="Q120" t="s">
        <v>617</v>
      </c>
      <c r="R120" t="s">
        <v>618</v>
      </c>
      <c r="S120" t="s">
        <v>20</v>
      </c>
    </row>
    <row r="121" spans="1:19" x14ac:dyDescent="0.3">
      <c r="A121" s="11">
        <v>45331</v>
      </c>
      <c r="B121" t="s">
        <v>144</v>
      </c>
      <c r="C121" t="s">
        <v>16</v>
      </c>
      <c r="D121" t="s">
        <v>58</v>
      </c>
      <c r="E121" t="s">
        <v>49</v>
      </c>
      <c r="G121" t="s">
        <v>51</v>
      </c>
      <c r="H121" t="s">
        <v>18</v>
      </c>
      <c r="I121" t="s">
        <v>19</v>
      </c>
      <c r="J121">
        <v>0.2</v>
      </c>
      <c r="L121">
        <v>30.2</v>
      </c>
      <c r="M121" t="s">
        <v>22</v>
      </c>
      <c r="N121" s="11">
        <v>45371</v>
      </c>
      <c r="O121" t="s">
        <v>42</v>
      </c>
      <c r="P121" t="s">
        <v>51</v>
      </c>
      <c r="Q121" t="s">
        <v>492</v>
      </c>
      <c r="R121" t="s">
        <v>493</v>
      </c>
      <c r="S121" t="s">
        <v>22</v>
      </c>
    </row>
    <row r="122" spans="1:19" x14ac:dyDescent="0.3">
      <c r="A122" s="11">
        <v>45302</v>
      </c>
      <c r="B122" t="s">
        <v>144</v>
      </c>
      <c r="C122" t="s">
        <v>16</v>
      </c>
      <c r="D122" t="s">
        <v>58</v>
      </c>
      <c r="E122" t="s">
        <v>49</v>
      </c>
      <c r="G122" t="s">
        <v>51</v>
      </c>
      <c r="H122" t="s">
        <v>18</v>
      </c>
      <c r="I122" t="s">
        <v>19</v>
      </c>
      <c r="J122">
        <v>0.1</v>
      </c>
      <c r="L122">
        <v>30.2</v>
      </c>
      <c r="M122" t="s">
        <v>22</v>
      </c>
      <c r="N122" s="11">
        <v>45371</v>
      </c>
      <c r="O122" t="s">
        <v>42</v>
      </c>
      <c r="P122" t="s">
        <v>51</v>
      </c>
      <c r="Q122" t="s">
        <v>492</v>
      </c>
      <c r="R122" t="s">
        <v>493</v>
      </c>
      <c r="S122" t="s">
        <v>22</v>
      </c>
    </row>
    <row r="123" spans="1:19" x14ac:dyDescent="0.3">
      <c r="A123" s="11">
        <v>45313</v>
      </c>
      <c r="B123" t="s">
        <v>144</v>
      </c>
      <c r="C123" t="s">
        <v>16</v>
      </c>
      <c r="D123" t="s">
        <v>58</v>
      </c>
      <c r="E123" t="s">
        <v>49</v>
      </c>
      <c r="G123" t="s">
        <v>51</v>
      </c>
      <c r="H123" t="s">
        <v>18</v>
      </c>
      <c r="I123" t="s">
        <v>19</v>
      </c>
      <c r="J123">
        <v>0.7</v>
      </c>
      <c r="L123">
        <v>30.2</v>
      </c>
      <c r="M123" t="s">
        <v>22</v>
      </c>
      <c r="N123" s="11">
        <v>45371</v>
      </c>
      <c r="O123" t="s">
        <v>42</v>
      </c>
      <c r="P123" t="s">
        <v>51</v>
      </c>
      <c r="Q123" t="s">
        <v>492</v>
      </c>
      <c r="R123" t="s">
        <v>493</v>
      </c>
      <c r="S123" t="s">
        <v>22</v>
      </c>
    </row>
    <row r="124" spans="1:19" x14ac:dyDescent="0.3">
      <c r="A124" s="11">
        <v>45313</v>
      </c>
      <c r="B124" t="s">
        <v>144</v>
      </c>
      <c r="C124" t="s">
        <v>16</v>
      </c>
      <c r="D124" t="s">
        <v>58</v>
      </c>
      <c r="E124" t="s">
        <v>49</v>
      </c>
      <c r="G124" t="s">
        <v>51</v>
      </c>
      <c r="H124" t="s">
        <v>18</v>
      </c>
      <c r="I124" t="s">
        <v>19</v>
      </c>
      <c r="J124">
        <v>1.2</v>
      </c>
      <c r="L124">
        <v>30.2</v>
      </c>
      <c r="M124" t="s">
        <v>22</v>
      </c>
      <c r="N124" s="11">
        <v>45371</v>
      </c>
      <c r="O124" t="s">
        <v>42</v>
      </c>
      <c r="P124" t="s">
        <v>51</v>
      </c>
      <c r="Q124" t="s">
        <v>492</v>
      </c>
      <c r="R124" t="s">
        <v>493</v>
      </c>
      <c r="S124" t="s">
        <v>22</v>
      </c>
    </row>
    <row r="125" spans="1:19" x14ac:dyDescent="0.3">
      <c r="A125" s="11">
        <v>45303</v>
      </c>
      <c r="B125" t="s">
        <v>144</v>
      </c>
      <c r="C125" t="s">
        <v>16</v>
      </c>
      <c r="D125" t="s">
        <v>58</v>
      </c>
      <c r="E125" t="s">
        <v>49</v>
      </c>
      <c r="G125" t="s">
        <v>51</v>
      </c>
      <c r="H125" t="s">
        <v>18</v>
      </c>
      <c r="I125" t="s">
        <v>19</v>
      </c>
      <c r="J125">
        <v>0.4</v>
      </c>
      <c r="L125">
        <v>30.2</v>
      </c>
      <c r="M125" t="s">
        <v>22</v>
      </c>
      <c r="N125" s="11">
        <v>45371</v>
      </c>
      <c r="O125" t="s">
        <v>42</v>
      </c>
      <c r="P125" t="s">
        <v>51</v>
      </c>
      <c r="Q125" t="s">
        <v>492</v>
      </c>
      <c r="R125" t="s">
        <v>493</v>
      </c>
      <c r="S125" t="s">
        <v>22</v>
      </c>
    </row>
    <row r="126" spans="1:19" x14ac:dyDescent="0.3">
      <c r="A126" s="11">
        <v>45363</v>
      </c>
      <c r="B126" t="s">
        <v>144</v>
      </c>
      <c r="C126" t="s">
        <v>16</v>
      </c>
      <c r="D126" t="s">
        <v>58</v>
      </c>
      <c r="E126" t="s">
        <v>49</v>
      </c>
      <c r="G126" t="s">
        <v>51</v>
      </c>
      <c r="H126" t="s">
        <v>18</v>
      </c>
      <c r="I126" t="s">
        <v>19</v>
      </c>
      <c r="J126">
        <v>0.1</v>
      </c>
      <c r="L126">
        <v>30.2</v>
      </c>
      <c r="M126" t="s">
        <v>22</v>
      </c>
      <c r="N126" s="11">
        <v>45371</v>
      </c>
      <c r="O126" t="s">
        <v>42</v>
      </c>
      <c r="P126" t="s">
        <v>51</v>
      </c>
      <c r="Q126" t="s">
        <v>492</v>
      </c>
      <c r="R126" t="s">
        <v>493</v>
      </c>
      <c r="S126" t="s">
        <v>22</v>
      </c>
    </row>
    <row r="127" spans="1:19" x14ac:dyDescent="0.3">
      <c r="A127" s="11">
        <v>45366</v>
      </c>
      <c r="B127" t="s">
        <v>144</v>
      </c>
      <c r="C127" t="s">
        <v>16</v>
      </c>
      <c r="D127" t="s">
        <v>58</v>
      </c>
      <c r="E127" t="s">
        <v>49</v>
      </c>
      <c r="G127" t="s">
        <v>51</v>
      </c>
      <c r="H127" t="s">
        <v>18</v>
      </c>
      <c r="I127" t="s">
        <v>19</v>
      </c>
      <c r="J127">
        <v>0.6</v>
      </c>
      <c r="L127">
        <v>30.2</v>
      </c>
      <c r="M127" t="s">
        <v>22</v>
      </c>
      <c r="N127" s="11">
        <v>45371</v>
      </c>
      <c r="O127" t="s">
        <v>42</v>
      </c>
      <c r="P127" t="s">
        <v>51</v>
      </c>
      <c r="Q127" t="s">
        <v>492</v>
      </c>
      <c r="R127" t="s">
        <v>493</v>
      </c>
      <c r="S127" t="s">
        <v>22</v>
      </c>
    </row>
    <row r="128" spans="1:19" x14ac:dyDescent="0.3">
      <c r="A128" s="11">
        <v>45337</v>
      </c>
      <c r="B128" t="s">
        <v>144</v>
      </c>
      <c r="C128" t="s">
        <v>16</v>
      </c>
      <c r="D128" t="s">
        <v>58</v>
      </c>
      <c r="E128" t="s">
        <v>49</v>
      </c>
      <c r="G128" t="s">
        <v>51</v>
      </c>
      <c r="H128" t="s">
        <v>18</v>
      </c>
      <c r="I128" t="s">
        <v>19</v>
      </c>
      <c r="J128">
        <v>0.6</v>
      </c>
      <c r="L128">
        <v>30.2</v>
      </c>
      <c r="M128" t="s">
        <v>22</v>
      </c>
      <c r="N128" s="11">
        <v>45371</v>
      </c>
      <c r="O128" t="s">
        <v>42</v>
      </c>
      <c r="P128" t="s">
        <v>51</v>
      </c>
      <c r="Q128" t="s">
        <v>492</v>
      </c>
      <c r="R128" t="s">
        <v>493</v>
      </c>
      <c r="S128" t="s">
        <v>22</v>
      </c>
    </row>
    <row r="129" spans="1:19" x14ac:dyDescent="0.3">
      <c r="A129" s="11">
        <v>45308</v>
      </c>
      <c r="B129" t="s">
        <v>144</v>
      </c>
      <c r="C129" t="s">
        <v>16</v>
      </c>
      <c r="D129" t="s">
        <v>58</v>
      </c>
      <c r="E129" t="s">
        <v>49</v>
      </c>
      <c r="G129" t="s">
        <v>51</v>
      </c>
      <c r="H129" t="s">
        <v>18</v>
      </c>
      <c r="I129" t="s">
        <v>19</v>
      </c>
      <c r="J129">
        <v>0.1</v>
      </c>
      <c r="L129">
        <v>30.2</v>
      </c>
      <c r="M129" t="s">
        <v>22</v>
      </c>
      <c r="N129" s="11">
        <v>45371</v>
      </c>
      <c r="O129" t="s">
        <v>42</v>
      </c>
      <c r="P129" t="s">
        <v>51</v>
      </c>
      <c r="Q129" t="s">
        <v>492</v>
      </c>
      <c r="R129" t="s">
        <v>493</v>
      </c>
      <c r="S129" t="s">
        <v>22</v>
      </c>
    </row>
    <row r="130" spans="1:19" x14ac:dyDescent="0.3">
      <c r="A130" s="11">
        <v>45370</v>
      </c>
      <c r="B130" t="s">
        <v>144</v>
      </c>
      <c r="C130" t="s">
        <v>16</v>
      </c>
      <c r="D130" t="s">
        <v>58</v>
      </c>
      <c r="E130" t="s">
        <v>49</v>
      </c>
      <c r="G130" t="s">
        <v>51</v>
      </c>
      <c r="H130" t="s">
        <v>18</v>
      </c>
      <c r="I130" t="s">
        <v>19</v>
      </c>
      <c r="J130">
        <v>0.2</v>
      </c>
      <c r="L130">
        <v>30.2</v>
      </c>
      <c r="M130" t="s">
        <v>22</v>
      </c>
      <c r="N130" s="11">
        <v>45371</v>
      </c>
      <c r="O130" t="s">
        <v>42</v>
      </c>
      <c r="P130" t="s">
        <v>51</v>
      </c>
      <c r="Q130" t="s">
        <v>492</v>
      </c>
      <c r="R130" t="s">
        <v>493</v>
      </c>
      <c r="S130" t="s">
        <v>22</v>
      </c>
    </row>
    <row r="131" spans="1:19" x14ac:dyDescent="0.3">
      <c r="A131" s="11">
        <v>45351</v>
      </c>
      <c r="B131" t="s">
        <v>144</v>
      </c>
      <c r="C131" t="s">
        <v>16</v>
      </c>
      <c r="D131" t="s">
        <v>58</v>
      </c>
      <c r="E131" t="s">
        <v>49</v>
      </c>
      <c r="G131" t="s">
        <v>51</v>
      </c>
      <c r="H131" t="s">
        <v>18</v>
      </c>
      <c r="I131" t="s">
        <v>19</v>
      </c>
      <c r="J131">
        <v>0.2</v>
      </c>
      <c r="L131">
        <v>30.2</v>
      </c>
      <c r="M131" t="s">
        <v>22</v>
      </c>
      <c r="N131" s="11">
        <v>45371</v>
      </c>
      <c r="O131" t="s">
        <v>42</v>
      </c>
      <c r="P131" t="s">
        <v>51</v>
      </c>
      <c r="Q131" t="s">
        <v>492</v>
      </c>
      <c r="R131" t="s">
        <v>493</v>
      </c>
      <c r="S131" t="s">
        <v>22</v>
      </c>
    </row>
    <row r="132" spans="1:19" x14ac:dyDescent="0.3">
      <c r="A132" s="11">
        <v>45365</v>
      </c>
      <c r="B132" t="s">
        <v>144</v>
      </c>
      <c r="C132" t="s">
        <v>16</v>
      </c>
      <c r="D132" t="s">
        <v>545</v>
      </c>
      <c r="E132" t="s">
        <v>49</v>
      </c>
      <c r="G132" t="s">
        <v>51</v>
      </c>
      <c r="H132" t="s">
        <v>18</v>
      </c>
      <c r="I132" t="s">
        <v>19</v>
      </c>
      <c r="J132">
        <v>0.1</v>
      </c>
      <c r="L132">
        <v>7.6</v>
      </c>
      <c r="M132" t="s">
        <v>20</v>
      </c>
      <c r="P132" t="s">
        <v>51</v>
      </c>
      <c r="Q132" t="s">
        <v>546</v>
      </c>
      <c r="R132" t="s">
        <v>547</v>
      </c>
      <c r="S132" t="s">
        <v>20</v>
      </c>
    </row>
    <row r="133" spans="1:19" x14ac:dyDescent="0.3">
      <c r="A133" s="11">
        <v>45365</v>
      </c>
      <c r="B133" t="s">
        <v>144</v>
      </c>
      <c r="C133" t="s">
        <v>16</v>
      </c>
      <c r="D133" t="s">
        <v>545</v>
      </c>
      <c r="E133" t="s">
        <v>49</v>
      </c>
      <c r="G133" t="s">
        <v>51</v>
      </c>
      <c r="H133" t="s">
        <v>18</v>
      </c>
      <c r="I133" t="s">
        <v>19</v>
      </c>
      <c r="J133">
        <v>0.2</v>
      </c>
      <c r="L133">
        <v>7.6</v>
      </c>
      <c r="M133" t="s">
        <v>20</v>
      </c>
      <c r="P133" t="s">
        <v>51</v>
      </c>
      <c r="Q133" t="s">
        <v>546</v>
      </c>
      <c r="R133" t="s">
        <v>547</v>
      </c>
      <c r="S133" t="s">
        <v>20</v>
      </c>
    </row>
    <row r="134" spans="1:19" x14ac:dyDescent="0.3">
      <c r="A134" s="11">
        <v>45371</v>
      </c>
      <c r="B134" t="s">
        <v>144</v>
      </c>
      <c r="C134" t="s">
        <v>16</v>
      </c>
      <c r="D134" t="s">
        <v>545</v>
      </c>
      <c r="E134" t="s">
        <v>49</v>
      </c>
      <c r="G134" t="s">
        <v>51</v>
      </c>
      <c r="H134" t="s">
        <v>18</v>
      </c>
      <c r="I134" t="s">
        <v>19</v>
      </c>
      <c r="J134">
        <v>0.5</v>
      </c>
      <c r="L134">
        <v>7.6</v>
      </c>
      <c r="M134" t="s">
        <v>20</v>
      </c>
      <c r="P134" t="s">
        <v>51</v>
      </c>
      <c r="Q134" t="s">
        <v>546</v>
      </c>
      <c r="R134" t="s">
        <v>547</v>
      </c>
      <c r="S134" t="s">
        <v>20</v>
      </c>
    </row>
    <row r="135" spans="1:19" x14ac:dyDescent="0.3">
      <c r="A135" s="11">
        <v>45371</v>
      </c>
      <c r="B135" t="s">
        <v>144</v>
      </c>
      <c r="C135" t="s">
        <v>16</v>
      </c>
      <c r="D135" t="s">
        <v>545</v>
      </c>
      <c r="E135" t="s">
        <v>49</v>
      </c>
      <c r="G135" t="s">
        <v>51</v>
      </c>
      <c r="H135" t="s">
        <v>18</v>
      </c>
      <c r="I135" t="s">
        <v>19</v>
      </c>
      <c r="J135">
        <v>0.6</v>
      </c>
      <c r="L135">
        <v>7.6</v>
      </c>
      <c r="M135" t="s">
        <v>20</v>
      </c>
      <c r="P135" t="s">
        <v>51</v>
      </c>
      <c r="Q135" t="s">
        <v>546</v>
      </c>
      <c r="R135" t="s">
        <v>547</v>
      </c>
      <c r="S135" t="s">
        <v>20</v>
      </c>
    </row>
    <row r="136" spans="1:19" x14ac:dyDescent="0.3">
      <c r="A136" s="11">
        <v>45372</v>
      </c>
      <c r="B136" t="s">
        <v>144</v>
      </c>
      <c r="C136" t="s">
        <v>16</v>
      </c>
      <c r="D136" t="s">
        <v>545</v>
      </c>
      <c r="E136" t="s">
        <v>49</v>
      </c>
      <c r="G136" t="s">
        <v>51</v>
      </c>
      <c r="H136" t="s">
        <v>18</v>
      </c>
      <c r="I136" t="s">
        <v>19</v>
      </c>
      <c r="J136">
        <v>0.7</v>
      </c>
      <c r="L136">
        <v>7.6</v>
      </c>
      <c r="M136" t="s">
        <v>20</v>
      </c>
      <c r="P136" t="s">
        <v>51</v>
      </c>
      <c r="Q136" t="s">
        <v>546</v>
      </c>
      <c r="R136" t="s">
        <v>547</v>
      </c>
      <c r="S136" t="s">
        <v>20</v>
      </c>
    </row>
    <row r="137" spans="1:19" x14ac:dyDescent="0.3">
      <c r="A137" s="11">
        <v>45378</v>
      </c>
      <c r="B137" t="s">
        <v>144</v>
      </c>
      <c r="C137" t="s">
        <v>16</v>
      </c>
      <c r="D137" t="s">
        <v>545</v>
      </c>
      <c r="E137" t="s">
        <v>49</v>
      </c>
      <c r="G137" t="s">
        <v>51</v>
      </c>
      <c r="H137" t="s">
        <v>18</v>
      </c>
      <c r="I137" t="s">
        <v>19</v>
      </c>
      <c r="J137">
        <v>0.2</v>
      </c>
      <c r="L137">
        <v>7.6</v>
      </c>
      <c r="M137" t="s">
        <v>20</v>
      </c>
      <c r="P137" t="s">
        <v>51</v>
      </c>
      <c r="Q137" t="s">
        <v>546</v>
      </c>
      <c r="R137" t="s">
        <v>547</v>
      </c>
      <c r="S137" t="s">
        <v>20</v>
      </c>
    </row>
    <row r="138" spans="1:19" x14ac:dyDescent="0.3">
      <c r="A138" s="11">
        <v>45380</v>
      </c>
      <c r="B138" t="s">
        <v>144</v>
      </c>
      <c r="C138" t="s">
        <v>16</v>
      </c>
      <c r="D138" t="s">
        <v>545</v>
      </c>
      <c r="E138" t="s">
        <v>49</v>
      </c>
      <c r="G138" t="s">
        <v>51</v>
      </c>
      <c r="H138" t="s">
        <v>18</v>
      </c>
      <c r="I138" t="s">
        <v>19</v>
      </c>
      <c r="J138">
        <v>0.3</v>
      </c>
      <c r="L138">
        <v>7.6</v>
      </c>
      <c r="M138" t="s">
        <v>20</v>
      </c>
      <c r="P138" t="s">
        <v>51</v>
      </c>
      <c r="Q138" t="s">
        <v>546</v>
      </c>
      <c r="R138" t="s">
        <v>547</v>
      </c>
      <c r="S138" t="s">
        <v>20</v>
      </c>
    </row>
    <row r="139" spans="1:19" x14ac:dyDescent="0.3">
      <c r="A139" s="11">
        <v>45378</v>
      </c>
      <c r="B139" t="s">
        <v>144</v>
      </c>
      <c r="C139" t="s">
        <v>16</v>
      </c>
      <c r="D139" t="s">
        <v>545</v>
      </c>
      <c r="E139" t="s">
        <v>49</v>
      </c>
      <c r="G139" t="s">
        <v>51</v>
      </c>
      <c r="H139" t="s">
        <v>18</v>
      </c>
      <c r="I139" t="s">
        <v>19</v>
      </c>
      <c r="J139">
        <v>2.2000000000000002</v>
      </c>
      <c r="L139">
        <v>7.6</v>
      </c>
      <c r="M139" t="s">
        <v>20</v>
      </c>
      <c r="P139" t="s">
        <v>51</v>
      </c>
      <c r="Q139" t="s">
        <v>546</v>
      </c>
      <c r="R139" t="s">
        <v>547</v>
      </c>
      <c r="S139" t="s">
        <v>20</v>
      </c>
    </row>
    <row r="140" spans="1:19" x14ac:dyDescent="0.3">
      <c r="A140" s="11">
        <v>45365</v>
      </c>
      <c r="B140" t="s">
        <v>144</v>
      </c>
      <c r="C140" t="s">
        <v>16</v>
      </c>
      <c r="D140" t="s">
        <v>545</v>
      </c>
      <c r="E140" t="s">
        <v>49</v>
      </c>
      <c r="G140" t="s">
        <v>51</v>
      </c>
      <c r="H140" t="s">
        <v>18</v>
      </c>
      <c r="I140" t="s">
        <v>19</v>
      </c>
      <c r="J140">
        <v>1.2</v>
      </c>
      <c r="L140">
        <v>7.6</v>
      </c>
      <c r="M140" t="s">
        <v>20</v>
      </c>
      <c r="P140" t="s">
        <v>51</v>
      </c>
      <c r="Q140" t="s">
        <v>546</v>
      </c>
      <c r="R140" t="s">
        <v>547</v>
      </c>
      <c r="S140" t="s">
        <v>20</v>
      </c>
    </row>
    <row r="141" spans="1:19" x14ac:dyDescent="0.3">
      <c r="A141" s="11">
        <v>45365</v>
      </c>
      <c r="B141" t="s">
        <v>144</v>
      </c>
      <c r="C141" t="s">
        <v>16</v>
      </c>
      <c r="D141" t="s">
        <v>545</v>
      </c>
      <c r="E141" t="s">
        <v>49</v>
      </c>
      <c r="G141" t="s">
        <v>51</v>
      </c>
      <c r="H141" t="s">
        <v>18</v>
      </c>
      <c r="I141" t="s">
        <v>19</v>
      </c>
      <c r="J141">
        <v>0.4</v>
      </c>
      <c r="L141">
        <v>7.6</v>
      </c>
      <c r="M141" t="s">
        <v>20</v>
      </c>
      <c r="P141" t="s">
        <v>51</v>
      </c>
      <c r="Q141" t="s">
        <v>546</v>
      </c>
      <c r="R141" t="s">
        <v>547</v>
      </c>
      <c r="S141" t="s">
        <v>20</v>
      </c>
    </row>
    <row r="142" spans="1:19" x14ac:dyDescent="0.3">
      <c r="A142" s="11">
        <v>45366</v>
      </c>
      <c r="B142" t="s">
        <v>144</v>
      </c>
      <c r="C142" t="s">
        <v>16</v>
      </c>
      <c r="D142" t="s">
        <v>40</v>
      </c>
      <c r="E142" t="s">
        <v>21</v>
      </c>
      <c r="G142" t="s">
        <v>51</v>
      </c>
      <c r="H142" t="s">
        <v>18</v>
      </c>
      <c r="I142" t="s">
        <v>122</v>
      </c>
      <c r="J142">
        <v>1.5</v>
      </c>
      <c r="L142">
        <v>6.9</v>
      </c>
      <c r="M142" t="s">
        <v>20</v>
      </c>
      <c r="P142" t="s">
        <v>51</v>
      </c>
      <c r="Q142" t="s">
        <v>365</v>
      </c>
      <c r="R142" t="s">
        <v>366</v>
      </c>
      <c r="S142" t="s">
        <v>20</v>
      </c>
    </row>
    <row r="143" spans="1:19" x14ac:dyDescent="0.3">
      <c r="A143" s="11">
        <v>45364</v>
      </c>
      <c r="B143" t="s">
        <v>144</v>
      </c>
      <c r="C143" t="s">
        <v>16</v>
      </c>
      <c r="D143" t="s">
        <v>40</v>
      </c>
      <c r="E143" t="s">
        <v>21</v>
      </c>
      <c r="G143" t="s">
        <v>51</v>
      </c>
      <c r="H143" t="s">
        <v>18</v>
      </c>
      <c r="I143" t="s">
        <v>122</v>
      </c>
      <c r="J143">
        <v>0.4</v>
      </c>
      <c r="L143">
        <v>6.9</v>
      </c>
      <c r="M143" t="s">
        <v>20</v>
      </c>
      <c r="P143" t="s">
        <v>51</v>
      </c>
      <c r="Q143" t="s">
        <v>365</v>
      </c>
      <c r="R143" t="s">
        <v>366</v>
      </c>
      <c r="S143" t="s">
        <v>20</v>
      </c>
    </row>
    <row r="144" spans="1:19" x14ac:dyDescent="0.3">
      <c r="A144" s="11">
        <v>45330</v>
      </c>
      <c r="B144" t="s">
        <v>144</v>
      </c>
      <c r="C144" t="s">
        <v>16</v>
      </c>
      <c r="D144" t="s">
        <v>40</v>
      </c>
      <c r="E144" t="s">
        <v>21</v>
      </c>
      <c r="G144" t="s">
        <v>51</v>
      </c>
      <c r="H144" t="s">
        <v>18</v>
      </c>
      <c r="I144" t="s">
        <v>122</v>
      </c>
      <c r="J144">
        <v>0.8</v>
      </c>
      <c r="L144">
        <v>6.9</v>
      </c>
      <c r="M144" t="s">
        <v>20</v>
      </c>
      <c r="P144" t="s">
        <v>51</v>
      </c>
      <c r="Q144" t="s">
        <v>365</v>
      </c>
      <c r="R144" t="s">
        <v>366</v>
      </c>
      <c r="S144" t="s">
        <v>20</v>
      </c>
    </row>
    <row r="145" spans="1:19" x14ac:dyDescent="0.3">
      <c r="A145" s="11">
        <v>45329</v>
      </c>
      <c r="B145" t="s">
        <v>144</v>
      </c>
      <c r="C145" t="s">
        <v>16</v>
      </c>
      <c r="D145" t="s">
        <v>40</v>
      </c>
      <c r="E145" t="s">
        <v>21</v>
      </c>
      <c r="G145" t="s">
        <v>51</v>
      </c>
      <c r="H145" t="s">
        <v>18</v>
      </c>
      <c r="I145" t="s">
        <v>122</v>
      </c>
      <c r="J145">
        <v>0.6</v>
      </c>
      <c r="L145">
        <v>6.9</v>
      </c>
      <c r="M145" t="s">
        <v>20</v>
      </c>
      <c r="P145" t="s">
        <v>51</v>
      </c>
      <c r="Q145" t="s">
        <v>365</v>
      </c>
      <c r="R145" t="s">
        <v>366</v>
      </c>
      <c r="S145" t="s">
        <v>20</v>
      </c>
    </row>
    <row r="146" spans="1:19" x14ac:dyDescent="0.3">
      <c r="A146" s="11">
        <v>45378</v>
      </c>
      <c r="B146" t="s">
        <v>144</v>
      </c>
      <c r="C146" t="s">
        <v>16</v>
      </c>
      <c r="D146" t="s">
        <v>40</v>
      </c>
      <c r="E146" t="s">
        <v>21</v>
      </c>
      <c r="G146" t="s">
        <v>51</v>
      </c>
      <c r="H146" t="s">
        <v>18</v>
      </c>
      <c r="I146" t="s">
        <v>122</v>
      </c>
      <c r="J146">
        <v>0.1</v>
      </c>
      <c r="L146">
        <v>6.9</v>
      </c>
      <c r="M146" t="s">
        <v>20</v>
      </c>
      <c r="P146" t="s">
        <v>51</v>
      </c>
      <c r="Q146" t="s">
        <v>365</v>
      </c>
      <c r="R146" t="s">
        <v>366</v>
      </c>
      <c r="S146" t="s">
        <v>20</v>
      </c>
    </row>
    <row r="147" spans="1:19" x14ac:dyDescent="0.3">
      <c r="A147" s="11">
        <v>45366</v>
      </c>
      <c r="B147" t="s">
        <v>144</v>
      </c>
      <c r="C147" t="s">
        <v>16</v>
      </c>
      <c r="D147" t="s">
        <v>40</v>
      </c>
      <c r="E147" t="s">
        <v>21</v>
      </c>
      <c r="G147" t="s">
        <v>51</v>
      </c>
      <c r="H147" t="s">
        <v>18</v>
      </c>
      <c r="I147" t="s">
        <v>122</v>
      </c>
      <c r="J147">
        <v>0.6</v>
      </c>
      <c r="L147">
        <v>6.9</v>
      </c>
      <c r="M147" t="s">
        <v>20</v>
      </c>
      <c r="P147" t="s">
        <v>51</v>
      </c>
      <c r="Q147" t="s">
        <v>365</v>
      </c>
      <c r="R147" t="s">
        <v>366</v>
      </c>
      <c r="S147" t="s">
        <v>20</v>
      </c>
    </row>
    <row r="148" spans="1:19" x14ac:dyDescent="0.3">
      <c r="A148" s="11">
        <v>45379</v>
      </c>
      <c r="B148" t="s">
        <v>144</v>
      </c>
      <c r="C148" t="s">
        <v>16</v>
      </c>
      <c r="D148" t="s">
        <v>40</v>
      </c>
      <c r="E148" t="s">
        <v>21</v>
      </c>
      <c r="G148" t="s">
        <v>51</v>
      </c>
      <c r="H148" t="s">
        <v>18</v>
      </c>
      <c r="I148" t="s">
        <v>122</v>
      </c>
      <c r="J148">
        <v>0.2</v>
      </c>
      <c r="L148">
        <v>6.9</v>
      </c>
      <c r="M148" t="s">
        <v>20</v>
      </c>
      <c r="P148" t="s">
        <v>51</v>
      </c>
      <c r="Q148" t="s">
        <v>365</v>
      </c>
      <c r="R148" t="s">
        <v>366</v>
      </c>
      <c r="S148" t="s">
        <v>20</v>
      </c>
    </row>
    <row r="149" spans="1:19" x14ac:dyDescent="0.3">
      <c r="A149" s="11">
        <v>45329</v>
      </c>
      <c r="B149" t="s">
        <v>144</v>
      </c>
      <c r="C149" t="s">
        <v>16</v>
      </c>
      <c r="D149" t="s">
        <v>127</v>
      </c>
      <c r="E149" t="s">
        <v>21</v>
      </c>
      <c r="G149" t="s">
        <v>51</v>
      </c>
      <c r="H149" t="s">
        <v>18</v>
      </c>
      <c r="I149" t="s">
        <v>122</v>
      </c>
      <c r="J149">
        <v>1.1000000000000001</v>
      </c>
      <c r="L149">
        <v>5.3</v>
      </c>
      <c r="M149" t="s">
        <v>20</v>
      </c>
      <c r="P149" t="s">
        <v>51</v>
      </c>
      <c r="Q149" t="s">
        <v>377</v>
      </c>
      <c r="R149" t="s">
        <v>378</v>
      </c>
      <c r="S149" t="s">
        <v>20</v>
      </c>
    </row>
    <row r="150" spans="1:19" x14ac:dyDescent="0.3">
      <c r="A150" s="11">
        <v>45371</v>
      </c>
      <c r="B150" t="s">
        <v>144</v>
      </c>
      <c r="C150" t="s">
        <v>16</v>
      </c>
      <c r="D150" t="s">
        <v>127</v>
      </c>
      <c r="E150" t="s">
        <v>21</v>
      </c>
      <c r="G150" t="s">
        <v>51</v>
      </c>
      <c r="H150" t="s">
        <v>18</v>
      </c>
      <c r="I150" t="s">
        <v>122</v>
      </c>
      <c r="J150">
        <v>1</v>
      </c>
      <c r="L150">
        <v>5.3</v>
      </c>
      <c r="M150" t="s">
        <v>20</v>
      </c>
      <c r="P150" t="s">
        <v>51</v>
      </c>
      <c r="Q150" t="s">
        <v>377</v>
      </c>
      <c r="R150" t="s">
        <v>378</v>
      </c>
      <c r="S150" t="s">
        <v>20</v>
      </c>
    </row>
    <row r="151" spans="1:19" x14ac:dyDescent="0.3">
      <c r="A151" s="11">
        <v>45378</v>
      </c>
      <c r="B151" t="s">
        <v>144</v>
      </c>
      <c r="C151" t="s">
        <v>16</v>
      </c>
      <c r="D151" t="s">
        <v>45</v>
      </c>
      <c r="E151" t="s">
        <v>25</v>
      </c>
      <c r="G151" t="s">
        <v>51</v>
      </c>
      <c r="H151" t="s">
        <v>18</v>
      </c>
      <c r="I151" t="s">
        <v>122</v>
      </c>
      <c r="J151">
        <v>0.3</v>
      </c>
      <c r="L151">
        <v>15.1</v>
      </c>
      <c r="M151" t="s">
        <v>20</v>
      </c>
      <c r="P151" t="s">
        <v>51</v>
      </c>
      <c r="Q151" t="s">
        <v>466</v>
      </c>
      <c r="R151" t="s">
        <v>467</v>
      </c>
      <c r="S151" t="s">
        <v>20</v>
      </c>
    </row>
    <row r="152" spans="1:19" x14ac:dyDescent="0.3">
      <c r="A152" s="11">
        <v>45372</v>
      </c>
      <c r="B152" t="s">
        <v>144</v>
      </c>
      <c r="C152" t="s">
        <v>16</v>
      </c>
      <c r="D152" t="s">
        <v>45</v>
      </c>
      <c r="E152" t="s">
        <v>25</v>
      </c>
      <c r="G152" t="s">
        <v>51</v>
      </c>
      <c r="H152" t="s">
        <v>18</v>
      </c>
      <c r="I152" t="s">
        <v>122</v>
      </c>
      <c r="J152">
        <v>0.2</v>
      </c>
      <c r="L152">
        <v>15.1</v>
      </c>
      <c r="M152" t="s">
        <v>20</v>
      </c>
      <c r="P152" t="s">
        <v>51</v>
      </c>
      <c r="Q152" t="s">
        <v>466</v>
      </c>
      <c r="R152" t="s">
        <v>467</v>
      </c>
      <c r="S152" t="s">
        <v>20</v>
      </c>
    </row>
    <row r="153" spans="1:19" x14ac:dyDescent="0.3">
      <c r="A153" s="11">
        <v>45373</v>
      </c>
      <c r="B153" t="s">
        <v>144</v>
      </c>
      <c r="C153" t="s">
        <v>16</v>
      </c>
      <c r="D153" t="s">
        <v>45</v>
      </c>
      <c r="E153" t="s">
        <v>25</v>
      </c>
      <c r="G153" t="s">
        <v>51</v>
      </c>
      <c r="H153" t="s">
        <v>18</v>
      </c>
      <c r="I153" t="s">
        <v>122</v>
      </c>
      <c r="J153">
        <v>0.3</v>
      </c>
      <c r="L153">
        <v>15.1</v>
      </c>
      <c r="M153" t="s">
        <v>20</v>
      </c>
      <c r="P153" t="s">
        <v>51</v>
      </c>
      <c r="Q153" t="s">
        <v>466</v>
      </c>
      <c r="R153" t="s">
        <v>467</v>
      </c>
      <c r="S153" t="s">
        <v>20</v>
      </c>
    </row>
    <row r="154" spans="1:19" x14ac:dyDescent="0.3">
      <c r="A154" s="11">
        <v>45344</v>
      </c>
      <c r="B154" t="s">
        <v>144</v>
      </c>
      <c r="C154" t="s">
        <v>16</v>
      </c>
      <c r="D154" t="s">
        <v>45</v>
      </c>
      <c r="E154" t="s">
        <v>25</v>
      </c>
      <c r="G154" t="s">
        <v>51</v>
      </c>
      <c r="H154" t="s">
        <v>18</v>
      </c>
      <c r="I154" t="s">
        <v>122</v>
      </c>
      <c r="J154">
        <v>0.3</v>
      </c>
      <c r="L154">
        <v>15.1</v>
      </c>
      <c r="M154" t="s">
        <v>20</v>
      </c>
      <c r="P154" t="s">
        <v>51</v>
      </c>
      <c r="Q154" t="s">
        <v>466</v>
      </c>
      <c r="R154" t="s">
        <v>467</v>
      </c>
      <c r="S154" t="s">
        <v>20</v>
      </c>
    </row>
    <row r="155" spans="1:19" x14ac:dyDescent="0.3">
      <c r="A155" s="11">
        <v>45344</v>
      </c>
      <c r="B155" t="s">
        <v>144</v>
      </c>
      <c r="C155" t="s">
        <v>16</v>
      </c>
      <c r="D155" t="s">
        <v>45</v>
      </c>
      <c r="E155" t="s">
        <v>25</v>
      </c>
      <c r="G155" t="s">
        <v>51</v>
      </c>
      <c r="H155" t="s">
        <v>18</v>
      </c>
      <c r="I155" t="s">
        <v>122</v>
      </c>
      <c r="J155">
        <v>0.4</v>
      </c>
      <c r="L155">
        <v>15.1</v>
      </c>
      <c r="M155" t="s">
        <v>20</v>
      </c>
      <c r="P155" t="s">
        <v>51</v>
      </c>
      <c r="Q155" t="s">
        <v>466</v>
      </c>
      <c r="R155" t="s">
        <v>467</v>
      </c>
      <c r="S155" t="s">
        <v>20</v>
      </c>
    </row>
    <row r="156" spans="1:19" x14ac:dyDescent="0.3">
      <c r="A156" s="11">
        <v>45377</v>
      </c>
      <c r="B156" t="s">
        <v>144</v>
      </c>
      <c r="C156" t="s">
        <v>16</v>
      </c>
      <c r="D156" t="s">
        <v>45</v>
      </c>
      <c r="E156" t="s">
        <v>25</v>
      </c>
      <c r="G156" t="s">
        <v>51</v>
      </c>
      <c r="H156" t="s">
        <v>18</v>
      </c>
      <c r="I156" t="s">
        <v>122</v>
      </c>
      <c r="J156">
        <v>1.4</v>
      </c>
      <c r="L156">
        <v>15.1</v>
      </c>
      <c r="M156" t="s">
        <v>20</v>
      </c>
      <c r="P156" t="s">
        <v>51</v>
      </c>
      <c r="Q156" t="s">
        <v>466</v>
      </c>
      <c r="R156" t="s">
        <v>467</v>
      </c>
      <c r="S156" t="s">
        <v>20</v>
      </c>
    </row>
    <row r="157" spans="1:19" x14ac:dyDescent="0.3">
      <c r="A157" s="11">
        <v>45344</v>
      </c>
      <c r="B157" t="s">
        <v>144</v>
      </c>
      <c r="C157" t="s">
        <v>16</v>
      </c>
      <c r="D157" t="s">
        <v>45</v>
      </c>
      <c r="E157" t="s">
        <v>25</v>
      </c>
      <c r="G157" t="s">
        <v>51</v>
      </c>
      <c r="H157" t="s">
        <v>18</v>
      </c>
      <c r="I157" t="s">
        <v>122</v>
      </c>
      <c r="J157">
        <v>0.8</v>
      </c>
      <c r="L157">
        <v>15.1</v>
      </c>
      <c r="M157" t="s">
        <v>20</v>
      </c>
      <c r="P157" t="s">
        <v>51</v>
      </c>
      <c r="Q157" t="s">
        <v>466</v>
      </c>
      <c r="R157" t="s">
        <v>467</v>
      </c>
      <c r="S157" t="s">
        <v>20</v>
      </c>
    </row>
    <row r="158" spans="1:19" x14ac:dyDescent="0.3">
      <c r="A158" s="11">
        <v>45378</v>
      </c>
      <c r="B158" t="s">
        <v>144</v>
      </c>
      <c r="C158" t="s">
        <v>16</v>
      </c>
      <c r="D158" t="s">
        <v>45</v>
      </c>
      <c r="E158" t="s">
        <v>25</v>
      </c>
      <c r="G158" t="s">
        <v>51</v>
      </c>
      <c r="H158" t="s">
        <v>18</v>
      </c>
      <c r="I158" t="s">
        <v>122</v>
      </c>
      <c r="J158">
        <v>0.1</v>
      </c>
      <c r="L158">
        <v>15.1</v>
      </c>
      <c r="M158" t="s">
        <v>20</v>
      </c>
      <c r="P158" t="s">
        <v>51</v>
      </c>
      <c r="Q158" t="s">
        <v>466</v>
      </c>
      <c r="R158" t="s">
        <v>467</v>
      </c>
      <c r="S158" t="s">
        <v>20</v>
      </c>
    </row>
    <row r="159" spans="1:19" x14ac:dyDescent="0.3">
      <c r="A159" s="11">
        <v>45378</v>
      </c>
      <c r="B159" t="s">
        <v>144</v>
      </c>
      <c r="C159" t="s">
        <v>16</v>
      </c>
      <c r="D159" t="s">
        <v>45</v>
      </c>
      <c r="E159" t="s">
        <v>25</v>
      </c>
      <c r="G159" t="s">
        <v>51</v>
      </c>
      <c r="H159" t="s">
        <v>18</v>
      </c>
      <c r="I159" t="s">
        <v>122</v>
      </c>
      <c r="J159">
        <v>0.2</v>
      </c>
      <c r="L159">
        <v>15.1</v>
      </c>
      <c r="M159" t="s">
        <v>20</v>
      </c>
      <c r="P159" t="s">
        <v>51</v>
      </c>
      <c r="Q159" t="s">
        <v>466</v>
      </c>
      <c r="R159" t="s">
        <v>467</v>
      </c>
      <c r="S159" t="s">
        <v>20</v>
      </c>
    </row>
    <row r="160" spans="1:19" x14ac:dyDescent="0.3">
      <c r="A160" s="11">
        <v>45378</v>
      </c>
      <c r="B160" t="s">
        <v>144</v>
      </c>
      <c r="C160" t="s">
        <v>16</v>
      </c>
      <c r="D160" t="s">
        <v>45</v>
      </c>
      <c r="E160" t="s">
        <v>25</v>
      </c>
      <c r="G160" t="s">
        <v>51</v>
      </c>
      <c r="H160" t="s">
        <v>18</v>
      </c>
      <c r="I160" t="s">
        <v>122</v>
      </c>
      <c r="J160">
        <v>0.2</v>
      </c>
      <c r="L160">
        <v>15.1</v>
      </c>
      <c r="M160" t="s">
        <v>20</v>
      </c>
      <c r="P160" t="s">
        <v>51</v>
      </c>
      <c r="Q160" t="s">
        <v>466</v>
      </c>
      <c r="R160" t="s">
        <v>467</v>
      </c>
      <c r="S160" t="s">
        <v>20</v>
      </c>
    </row>
    <row r="161" spans="1:19" x14ac:dyDescent="0.3">
      <c r="A161" s="11">
        <v>45362</v>
      </c>
      <c r="B161" t="s">
        <v>144</v>
      </c>
      <c r="C161" t="s">
        <v>16</v>
      </c>
      <c r="D161" t="s">
        <v>45</v>
      </c>
      <c r="E161" t="s">
        <v>25</v>
      </c>
      <c r="G161" t="s">
        <v>51</v>
      </c>
      <c r="H161" t="s">
        <v>18</v>
      </c>
      <c r="I161" t="s">
        <v>122</v>
      </c>
      <c r="J161">
        <v>0.1</v>
      </c>
      <c r="L161">
        <v>15.1</v>
      </c>
      <c r="M161" t="s">
        <v>20</v>
      </c>
      <c r="P161" t="s">
        <v>51</v>
      </c>
      <c r="Q161" t="s">
        <v>466</v>
      </c>
      <c r="R161" t="s">
        <v>467</v>
      </c>
      <c r="S161" t="s">
        <v>20</v>
      </c>
    </row>
    <row r="162" spans="1:19" x14ac:dyDescent="0.3">
      <c r="A162" s="11">
        <v>45381</v>
      </c>
      <c r="B162" t="s">
        <v>144</v>
      </c>
      <c r="C162" t="s">
        <v>16</v>
      </c>
      <c r="D162" t="s">
        <v>45</v>
      </c>
      <c r="E162" t="s">
        <v>25</v>
      </c>
      <c r="G162" t="s">
        <v>51</v>
      </c>
      <c r="H162" t="s">
        <v>18</v>
      </c>
      <c r="I162" t="s">
        <v>122</v>
      </c>
      <c r="J162">
        <v>0.3</v>
      </c>
      <c r="L162">
        <v>15.1</v>
      </c>
      <c r="M162" t="s">
        <v>20</v>
      </c>
      <c r="P162" t="s">
        <v>51</v>
      </c>
      <c r="Q162" t="s">
        <v>466</v>
      </c>
      <c r="R162" t="s">
        <v>467</v>
      </c>
      <c r="S162" t="s">
        <v>20</v>
      </c>
    </row>
    <row r="163" spans="1:19" x14ac:dyDescent="0.3">
      <c r="A163" s="11">
        <v>45365</v>
      </c>
      <c r="B163" t="s">
        <v>144</v>
      </c>
      <c r="C163" t="s">
        <v>16</v>
      </c>
      <c r="D163" t="s">
        <v>138</v>
      </c>
      <c r="E163" t="s">
        <v>25</v>
      </c>
      <c r="G163" t="s">
        <v>51</v>
      </c>
      <c r="H163" t="s">
        <v>18</v>
      </c>
      <c r="I163" t="s">
        <v>122</v>
      </c>
      <c r="J163">
        <v>0.5</v>
      </c>
      <c r="L163">
        <v>7.9</v>
      </c>
      <c r="M163" t="s">
        <v>20</v>
      </c>
      <c r="P163" t="s">
        <v>51</v>
      </c>
      <c r="Q163" t="s">
        <v>430</v>
      </c>
      <c r="R163" t="s">
        <v>431</v>
      </c>
      <c r="S163" t="s">
        <v>20</v>
      </c>
    </row>
    <row r="164" spans="1:19" x14ac:dyDescent="0.3">
      <c r="A164" s="11">
        <v>45365</v>
      </c>
      <c r="B164" t="s">
        <v>144</v>
      </c>
      <c r="C164" t="s">
        <v>16</v>
      </c>
      <c r="D164" t="s">
        <v>138</v>
      </c>
      <c r="E164" t="s">
        <v>25</v>
      </c>
      <c r="G164" t="s">
        <v>51</v>
      </c>
      <c r="H164" t="s">
        <v>18</v>
      </c>
      <c r="I164" t="s">
        <v>122</v>
      </c>
      <c r="J164">
        <v>0.3</v>
      </c>
      <c r="L164">
        <v>7.9</v>
      </c>
      <c r="M164" t="s">
        <v>20</v>
      </c>
      <c r="P164" t="s">
        <v>51</v>
      </c>
      <c r="Q164" t="s">
        <v>430</v>
      </c>
      <c r="R164" t="s">
        <v>431</v>
      </c>
      <c r="S164" t="s">
        <v>20</v>
      </c>
    </row>
    <row r="165" spans="1:19" x14ac:dyDescent="0.3">
      <c r="A165" s="11">
        <v>45330</v>
      </c>
      <c r="B165" t="s">
        <v>144</v>
      </c>
      <c r="C165" t="s">
        <v>16</v>
      </c>
      <c r="D165" t="s">
        <v>138</v>
      </c>
      <c r="E165" t="s">
        <v>25</v>
      </c>
      <c r="G165" t="s">
        <v>51</v>
      </c>
      <c r="H165" t="s">
        <v>18</v>
      </c>
      <c r="I165" t="s">
        <v>122</v>
      </c>
      <c r="J165">
        <v>0.8</v>
      </c>
      <c r="L165">
        <v>7.9</v>
      </c>
      <c r="M165" t="s">
        <v>20</v>
      </c>
      <c r="P165" t="s">
        <v>51</v>
      </c>
      <c r="Q165" t="s">
        <v>430</v>
      </c>
      <c r="R165" t="s">
        <v>431</v>
      </c>
      <c r="S165" t="s">
        <v>20</v>
      </c>
    </row>
    <row r="166" spans="1:19" x14ac:dyDescent="0.3">
      <c r="A166" s="11">
        <v>45370</v>
      </c>
      <c r="B166" t="s">
        <v>144</v>
      </c>
      <c r="C166" t="s">
        <v>16</v>
      </c>
      <c r="D166" t="s">
        <v>138</v>
      </c>
      <c r="E166" t="s">
        <v>25</v>
      </c>
      <c r="G166" t="s">
        <v>51</v>
      </c>
      <c r="H166" t="s">
        <v>18</v>
      </c>
      <c r="I166" t="s">
        <v>122</v>
      </c>
      <c r="J166">
        <v>0.2</v>
      </c>
      <c r="L166">
        <v>7.9</v>
      </c>
      <c r="M166" t="s">
        <v>20</v>
      </c>
      <c r="P166" t="s">
        <v>51</v>
      </c>
      <c r="Q166" t="s">
        <v>430</v>
      </c>
      <c r="R166" t="s">
        <v>431</v>
      </c>
      <c r="S166" t="s">
        <v>20</v>
      </c>
    </row>
    <row r="167" spans="1:19" x14ac:dyDescent="0.3">
      <c r="A167" s="11">
        <v>45329</v>
      </c>
      <c r="B167" t="s">
        <v>144</v>
      </c>
      <c r="C167" t="s">
        <v>16</v>
      </c>
      <c r="D167" t="s">
        <v>138</v>
      </c>
      <c r="E167" t="s">
        <v>25</v>
      </c>
      <c r="G167" t="s">
        <v>51</v>
      </c>
      <c r="H167" t="s">
        <v>18</v>
      </c>
      <c r="I167" t="s">
        <v>122</v>
      </c>
      <c r="J167">
        <v>0.6</v>
      </c>
      <c r="L167">
        <v>7.9</v>
      </c>
      <c r="M167" t="s">
        <v>20</v>
      </c>
      <c r="P167" t="s">
        <v>51</v>
      </c>
      <c r="Q167" t="s">
        <v>430</v>
      </c>
      <c r="R167" t="s">
        <v>431</v>
      </c>
      <c r="S167" t="s">
        <v>20</v>
      </c>
    </row>
    <row r="570" spans="2:9" x14ac:dyDescent="0.3">
      <c r="B570" s="30"/>
      <c r="E570" s="30"/>
      <c r="G570" s="30"/>
      <c r="H570" s="30"/>
      <c r="I570" s="30"/>
    </row>
  </sheetData>
  <mergeCells count="2">
    <mergeCell ref="A1:O1"/>
    <mergeCell ref="W2:Z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84E4-2E6C-4DA9-8C92-D08F7DCD8BDC}">
  <dimension ref="A1:Z328"/>
  <sheetViews>
    <sheetView tabSelected="1" topLeftCell="U3" workbookViewId="0">
      <selection activeCell="W14" sqref="W14:Y14"/>
    </sheetView>
  </sheetViews>
  <sheetFormatPr defaultRowHeight="14.4" x14ac:dyDescent="0.3"/>
  <cols>
    <col min="1" max="1" width="10.6640625" bestFit="1" customWidth="1"/>
    <col min="22" max="22" width="59.109375" customWidth="1"/>
    <col min="23" max="25" width="12.44140625" customWidth="1"/>
  </cols>
  <sheetData>
    <row r="1" spans="1:26" ht="25.8" x14ac:dyDescent="0.5">
      <c r="A1" s="47" t="s">
        <v>149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9"/>
      <c r="Q1" s="39"/>
      <c r="R1" s="39"/>
      <c r="S1" s="39"/>
      <c r="T1" s="39"/>
    </row>
    <row r="2" spans="1:26" ht="15" thickBot="1" x14ac:dyDescent="0.35">
      <c r="W2" s="48" t="s">
        <v>71</v>
      </c>
      <c r="X2" s="49"/>
      <c r="Y2" s="49"/>
    </row>
    <row r="3" spans="1:26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468</v>
      </c>
      <c r="Q3" s="30" t="s">
        <v>469</v>
      </c>
      <c r="R3" s="30" t="s">
        <v>470</v>
      </c>
      <c r="S3" s="30" t="s">
        <v>471</v>
      </c>
      <c r="T3" s="30"/>
      <c r="V3" s="12" t="str">
        <f>B4</f>
        <v>Law Office of Kirsty Pickering</v>
      </c>
      <c r="W3" s="3" t="s">
        <v>18</v>
      </c>
      <c r="X3" s="3" t="s">
        <v>67</v>
      </c>
      <c r="Y3" s="3" t="s">
        <v>32</v>
      </c>
      <c r="Z3" s="14" t="s">
        <v>73</v>
      </c>
    </row>
    <row r="4" spans="1:26" x14ac:dyDescent="0.3">
      <c r="A4" s="11">
        <v>45376</v>
      </c>
      <c r="B4" t="s">
        <v>145</v>
      </c>
      <c r="C4" t="s">
        <v>16</v>
      </c>
      <c r="D4" t="s">
        <v>485</v>
      </c>
      <c r="E4" t="s">
        <v>27</v>
      </c>
      <c r="G4" t="s">
        <v>60</v>
      </c>
      <c r="H4" t="s">
        <v>18</v>
      </c>
      <c r="I4" t="s">
        <v>29</v>
      </c>
      <c r="J4">
        <v>0.3</v>
      </c>
      <c r="L4">
        <v>313.2</v>
      </c>
      <c r="M4" t="s">
        <v>20</v>
      </c>
      <c r="N4" s="11"/>
      <c r="P4" t="s">
        <v>60</v>
      </c>
      <c r="Q4" t="s">
        <v>486</v>
      </c>
      <c r="R4" t="s">
        <v>486</v>
      </c>
      <c r="V4" s="4" t="s">
        <v>68</v>
      </c>
      <c r="W4" s="5">
        <f>SUMIFS($J$4:$J$72,$E$4:$E$72,$V4,$H$4:$H$72,W$3)</f>
        <v>0</v>
      </c>
      <c r="X4" s="32">
        <f t="shared" ref="X4:Y4" si="0">SUMIFS($J$4:$J$72,$E$4:$E$72,$V4,$H$4:$H$72,X$3)</f>
        <v>0</v>
      </c>
      <c r="Y4" s="32">
        <f t="shared" si="0"/>
        <v>0</v>
      </c>
      <c r="Z4">
        <f>SUM(W4:Y4)</f>
        <v>0</v>
      </c>
    </row>
    <row r="5" spans="1:26" x14ac:dyDescent="0.3">
      <c r="A5" s="11">
        <v>45320</v>
      </c>
      <c r="B5" t="s">
        <v>145</v>
      </c>
      <c r="C5" t="s">
        <v>16</v>
      </c>
      <c r="D5" t="s">
        <v>485</v>
      </c>
      <c r="E5" t="s">
        <v>27</v>
      </c>
      <c r="G5" t="s">
        <v>60</v>
      </c>
      <c r="H5" t="s">
        <v>18</v>
      </c>
      <c r="I5" t="s">
        <v>29</v>
      </c>
      <c r="J5">
        <v>0.2</v>
      </c>
      <c r="L5">
        <v>313.2</v>
      </c>
      <c r="M5" t="s">
        <v>20</v>
      </c>
      <c r="N5" s="11"/>
      <c r="P5" t="s">
        <v>60</v>
      </c>
      <c r="Q5" t="s">
        <v>486</v>
      </c>
      <c r="R5" t="s">
        <v>486</v>
      </c>
      <c r="V5" s="6" t="s">
        <v>27</v>
      </c>
      <c r="W5" s="7">
        <f t="shared" ref="W5:Y12" si="1">SUMIFS($J$4:$J$72,$E$4:$E$72,$V5,$H$4:$H$72,W$3)</f>
        <v>30.5</v>
      </c>
      <c r="X5" s="33">
        <f t="shared" si="1"/>
        <v>0</v>
      </c>
      <c r="Y5" s="33">
        <f t="shared" si="1"/>
        <v>0</v>
      </c>
      <c r="Z5">
        <f t="shared" ref="Z5:Z12" si="2">SUM(W5:Y5)</f>
        <v>30.5</v>
      </c>
    </row>
    <row r="6" spans="1:26" x14ac:dyDescent="0.3">
      <c r="A6" s="11">
        <v>45349</v>
      </c>
      <c r="B6" t="s">
        <v>145</v>
      </c>
      <c r="C6" t="s">
        <v>16</v>
      </c>
      <c r="D6" t="s">
        <v>485</v>
      </c>
      <c r="E6" t="s">
        <v>27</v>
      </c>
      <c r="G6" t="s">
        <v>60</v>
      </c>
      <c r="H6" t="s">
        <v>18</v>
      </c>
      <c r="I6" t="s">
        <v>29</v>
      </c>
      <c r="J6">
        <v>1</v>
      </c>
      <c r="L6">
        <v>313.2</v>
      </c>
      <c r="M6" t="s">
        <v>20</v>
      </c>
      <c r="N6" s="11"/>
      <c r="P6" t="s">
        <v>60</v>
      </c>
      <c r="Q6" t="s">
        <v>486</v>
      </c>
      <c r="R6" t="s">
        <v>486</v>
      </c>
      <c r="V6" s="6" t="s">
        <v>17</v>
      </c>
      <c r="W6" s="7">
        <f t="shared" si="1"/>
        <v>38</v>
      </c>
      <c r="X6" s="33">
        <f t="shared" si="1"/>
        <v>0</v>
      </c>
      <c r="Y6" s="33">
        <f t="shared" si="1"/>
        <v>0</v>
      </c>
      <c r="Z6">
        <f t="shared" si="2"/>
        <v>38</v>
      </c>
    </row>
    <row r="7" spans="1:26" x14ac:dyDescent="0.3">
      <c r="A7" s="11">
        <v>45355</v>
      </c>
      <c r="B7" t="s">
        <v>145</v>
      </c>
      <c r="C7" t="s">
        <v>16</v>
      </c>
      <c r="D7" t="s">
        <v>485</v>
      </c>
      <c r="E7" t="s">
        <v>27</v>
      </c>
      <c r="G7" t="s">
        <v>60</v>
      </c>
      <c r="H7" t="s">
        <v>18</v>
      </c>
      <c r="I7" t="s">
        <v>29</v>
      </c>
      <c r="J7">
        <v>0.5</v>
      </c>
      <c r="L7">
        <v>313.2</v>
      </c>
      <c r="M7" t="s">
        <v>20</v>
      </c>
      <c r="N7" s="11"/>
      <c r="P7" t="s">
        <v>60</v>
      </c>
      <c r="Q7" t="s">
        <v>486</v>
      </c>
      <c r="R7" t="s">
        <v>486</v>
      </c>
      <c r="V7" s="6" t="s">
        <v>21</v>
      </c>
      <c r="W7" s="7">
        <f t="shared" si="1"/>
        <v>0</v>
      </c>
      <c r="X7" s="33">
        <f t="shared" si="1"/>
        <v>0</v>
      </c>
      <c r="Y7" s="33">
        <f t="shared" si="1"/>
        <v>0</v>
      </c>
      <c r="Z7">
        <f t="shared" si="2"/>
        <v>0</v>
      </c>
    </row>
    <row r="8" spans="1:26" x14ac:dyDescent="0.3">
      <c r="A8" s="11">
        <v>45352</v>
      </c>
      <c r="B8" t="s">
        <v>145</v>
      </c>
      <c r="C8" t="s">
        <v>16</v>
      </c>
      <c r="D8" t="s">
        <v>485</v>
      </c>
      <c r="E8" t="s">
        <v>27</v>
      </c>
      <c r="G8" t="s">
        <v>60</v>
      </c>
      <c r="H8" t="s">
        <v>18</v>
      </c>
      <c r="I8" t="s">
        <v>29</v>
      </c>
      <c r="J8">
        <v>1</v>
      </c>
      <c r="L8">
        <v>313.2</v>
      </c>
      <c r="M8" t="s">
        <v>20</v>
      </c>
      <c r="N8" s="11"/>
      <c r="P8" t="s">
        <v>60</v>
      </c>
      <c r="Q8" t="s">
        <v>486</v>
      </c>
      <c r="R8" t="s">
        <v>486</v>
      </c>
      <c r="V8" s="6" t="s">
        <v>25</v>
      </c>
      <c r="W8" s="7">
        <f t="shared" si="1"/>
        <v>0</v>
      </c>
      <c r="X8" s="33">
        <f t="shared" si="1"/>
        <v>0</v>
      </c>
      <c r="Y8" s="33">
        <f t="shared" si="1"/>
        <v>0</v>
      </c>
      <c r="Z8">
        <f t="shared" si="2"/>
        <v>0</v>
      </c>
    </row>
    <row r="9" spans="1:26" x14ac:dyDescent="0.3">
      <c r="A9" s="11">
        <v>45359</v>
      </c>
      <c r="B9" t="s">
        <v>145</v>
      </c>
      <c r="C9" t="s">
        <v>16</v>
      </c>
      <c r="D9" t="s">
        <v>485</v>
      </c>
      <c r="E9" t="s">
        <v>27</v>
      </c>
      <c r="G9" t="s">
        <v>60</v>
      </c>
      <c r="H9" t="s">
        <v>18</v>
      </c>
      <c r="I9" t="s">
        <v>29</v>
      </c>
      <c r="J9">
        <v>0.5</v>
      </c>
      <c r="L9">
        <v>313.2</v>
      </c>
      <c r="M9" t="s">
        <v>20</v>
      </c>
      <c r="N9" s="11"/>
      <c r="P9" t="s">
        <v>60</v>
      </c>
      <c r="Q9" t="s">
        <v>486</v>
      </c>
      <c r="R9" t="s">
        <v>486</v>
      </c>
      <c r="V9" s="6" t="s">
        <v>49</v>
      </c>
      <c r="W9" s="7">
        <f t="shared" si="1"/>
        <v>0</v>
      </c>
      <c r="X9" s="33">
        <f t="shared" si="1"/>
        <v>0</v>
      </c>
      <c r="Y9" s="33">
        <f t="shared" si="1"/>
        <v>0</v>
      </c>
      <c r="Z9">
        <f t="shared" si="2"/>
        <v>0</v>
      </c>
    </row>
    <row r="10" spans="1:26" x14ac:dyDescent="0.3">
      <c r="A10" s="11">
        <v>45359</v>
      </c>
      <c r="B10" t="s">
        <v>145</v>
      </c>
      <c r="C10" t="s">
        <v>16</v>
      </c>
      <c r="D10" t="s">
        <v>485</v>
      </c>
      <c r="E10" t="s">
        <v>27</v>
      </c>
      <c r="G10" t="s">
        <v>60</v>
      </c>
      <c r="H10" t="s">
        <v>18</v>
      </c>
      <c r="I10" t="s">
        <v>29</v>
      </c>
      <c r="J10">
        <v>1</v>
      </c>
      <c r="L10">
        <v>313.2</v>
      </c>
      <c r="M10" t="s">
        <v>20</v>
      </c>
      <c r="N10" s="11"/>
      <c r="P10" t="s">
        <v>60</v>
      </c>
      <c r="Q10" t="s">
        <v>486</v>
      </c>
      <c r="R10" t="s">
        <v>486</v>
      </c>
      <c r="V10" s="6" t="s">
        <v>59</v>
      </c>
      <c r="W10" s="7">
        <f t="shared" si="1"/>
        <v>0</v>
      </c>
      <c r="X10" s="33">
        <f t="shared" si="1"/>
        <v>0</v>
      </c>
      <c r="Y10" s="33">
        <f t="shared" si="1"/>
        <v>0</v>
      </c>
      <c r="Z10">
        <f t="shared" si="2"/>
        <v>0</v>
      </c>
    </row>
    <row r="11" spans="1:26" x14ac:dyDescent="0.3">
      <c r="A11" s="11">
        <v>45359</v>
      </c>
      <c r="B11" t="s">
        <v>145</v>
      </c>
      <c r="C11" t="s">
        <v>16</v>
      </c>
      <c r="D11" t="s">
        <v>485</v>
      </c>
      <c r="E11" t="s">
        <v>27</v>
      </c>
      <c r="G11" t="s">
        <v>60</v>
      </c>
      <c r="H11" t="s">
        <v>18</v>
      </c>
      <c r="I11" t="s">
        <v>29</v>
      </c>
      <c r="J11">
        <v>0.5</v>
      </c>
      <c r="L11">
        <v>313.2</v>
      </c>
      <c r="M11" t="s">
        <v>20</v>
      </c>
      <c r="N11" s="11"/>
      <c r="P11" t="s">
        <v>60</v>
      </c>
      <c r="Q11" t="s">
        <v>486</v>
      </c>
      <c r="R11" t="s">
        <v>486</v>
      </c>
      <c r="V11" s="6" t="s">
        <v>69</v>
      </c>
      <c r="W11" s="7">
        <f t="shared" si="1"/>
        <v>0</v>
      </c>
      <c r="X11" s="33">
        <f t="shared" si="1"/>
        <v>0</v>
      </c>
      <c r="Y11" s="33">
        <f t="shared" si="1"/>
        <v>0</v>
      </c>
      <c r="Z11">
        <f t="shared" si="2"/>
        <v>0</v>
      </c>
    </row>
    <row r="12" spans="1:26" ht="15" thickBot="1" x14ac:dyDescent="0.35">
      <c r="A12" s="11">
        <v>45359</v>
      </c>
      <c r="B12" t="s">
        <v>145</v>
      </c>
      <c r="C12" t="s">
        <v>16</v>
      </c>
      <c r="D12" t="s">
        <v>485</v>
      </c>
      <c r="E12" t="s">
        <v>27</v>
      </c>
      <c r="G12" t="s">
        <v>60</v>
      </c>
      <c r="H12" t="s">
        <v>18</v>
      </c>
      <c r="I12" t="s">
        <v>29</v>
      </c>
      <c r="J12">
        <v>0.5</v>
      </c>
      <c r="L12">
        <v>313.2</v>
      </c>
      <c r="M12" t="s">
        <v>20</v>
      </c>
      <c r="N12" s="11"/>
      <c r="P12" t="s">
        <v>60</v>
      </c>
      <c r="Q12" t="s">
        <v>486</v>
      </c>
      <c r="R12" t="s">
        <v>486</v>
      </c>
      <c r="V12" s="8" t="s">
        <v>70</v>
      </c>
      <c r="W12" s="9">
        <f t="shared" si="1"/>
        <v>0</v>
      </c>
      <c r="X12" s="34">
        <f t="shared" si="1"/>
        <v>0</v>
      </c>
      <c r="Y12" s="34">
        <f t="shared" si="1"/>
        <v>0</v>
      </c>
      <c r="Z12">
        <f t="shared" si="2"/>
        <v>0</v>
      </c>
    </row>
    <row r="13" spans="1:26" x14ac:dyDescent="0.3">
      <c r="A13" s="11">
        <v>45362</v>
      </c>
      <c r="B13" t="s">
        <v>145</v>
      </c>
      <c r="C13" t="s">
        <v>16</v>
      </c>
      <c r="D13" t="s">
        <v>485</v>
      </c>
      <c r="E13" t="s">
        <v>27</v>
      </c>
      <c r="G13" t="s">
        <v>60</v>
      </c>
      <c r="H13" t="s">
        <v>18</v>
      </c>
      <c r="I13" t="s">
        <v>29</v>
      </c>
      <c r="J13">
        <v>1</v>
      </c>
      <c r="L13">
        <v>313.2</v>
      </c>
      <c r="M13" t="s">
        <v>20</v>
      </c>
      <c r="N13" s="11"/>
      <c r="P13" t="s">
        <v>60</v>
      </c>
      <c r="Q13" t="s">
        <v>486</v>
      </c>
      <c r="R13" t="s">
        <v>486</v>
      </c>
      <c r="V13" s="29" t="s">
        <v>77</v>
      </c>
      <c r="W13" s="16">
        <f>SUM(W4:W12)</f>
        <v>68.5</v>
      </c>
      <c r="X13" s="16">
        <f>SUM(X4:X12)</f>
        <v>0</v>
      </c>
      <c r="Y13" s="16">
        <f>SUM(Y4:Y12)</f>
        <v>0</v>
      </c>
      <c r="Z13" s="10">
        <f>SUM(W4:Y12)</f>
        <v>68.5</v>
      </c>
    </row>
    <row r="14" spans="1:26" ht="15" thickBot="1" x14ac:dyDescent="0.35">
      <c r="A14" s="11">
        <v>45362</v>
      </c>
      <c r="B14" t="s">
        <v>145</v>
      </c>
      <c r="C14" t="s">
        <v>16</v>
      </c>
      <c r="D14" t="s">
        <v>485</v>
      </c>
      <c r="E14" t="s">
        <v>27</v>
      </c>
      <c r="G14" t="s">
        <v>60</v>
      </c>
      <c r="H14" t="s">
        <v>18</v>
      </c>
      <c r="I14" t="s">
        <v>29</v>
      </c>
      <c r="J14">
        <v>0.5</v>
      </c>
      <c r="L14">
        <v>313.2</v>
      </c>
      <c r="M14" t="s">
        <v>20</v>
      </c>
      <c r="N14" s="11"/>
      <c r="P14" t="s">
        <v>60</v>
      </c>
      <c r="Q14" t="s">
        <v>486</v>
      </c>
      <c r="R14" t="s">
        <v>486</v>
      </c>
      <c r="V14" s="27" t="s">
        <v>74</v>
      </c>
      <c r="W14" s="44" t="s">
        <v>72</v>
      </c>
      <c r="X14" s="45"/>
      <c r="Y14" s="45"/>
    </row>
    <row r="15" spans="1:26" ht="15" thickBot="1" x14ac:dyDescent="0.35">
      <c r="A15" s="11">
        <v>45362</v>
      </c>
      <c r="B15" t="s">
        <v>145</v>
      </c>
      <c r="C15" t="s">
        <v>16</v>
      </c>
      <c r="D15" t="s">
        <v>485</v>
      </c>
      <c r="E15" t="s">
        <v>27</v>
      </c>
      <c r="G15" t="s">
        <v>60</v>
      </c>
      <c r="H15" t="s">
        <v>18</v>
      </c>
      <c r="I15" t="s">
        <v>29</v>
      </c>
      <c r="J15">
        <v>0.4</v>
      </c>
      <c r="L15">
        <v>313.2</v>
      </c>
      <c r="M15" t="s">
        <v>20</v>
      </c>
      <c r="P15" t="s">
        <v>60</v>
      </c>
      <c r="Q15" t="s">
        <v>486</v>
      </c>
      <c r="R15" t="s">
        <v>486</v>
      </c>
      <c r="V15" s="12" t="str">
        <f>B4</f>
        <v>Law Office of Kirsty Pickering</v>
      </c>
      <c r="W15" s="3" t="s">
        <v>18</v>
      </c>
      <c r="X15" s="3" t="s">
        <v>67</v>
      </c>
      <c r="Y15" s="3" t="s">
        <v>32</v>
      </c>
      <c r="Z15" s="17" t="s">
        <v>73</v>
      </c>
    </row>
    <row r="16" spans="1:26" x14ac:dyDescent="0.3">
      <c r="A16" s="11">
        <v>45365</v>
      </c>
      <c r="B16" t="s">
        <v>145</v>
      </c>
      <c r="C16" t="s">
        <v>16</v>
      </c>
      <c r="D16" t="s">
        <v>485</v>
      </c>
      <c r="E16" t="s">
        <v>27</v>
      </c>
      <c r="G16" t="s">
        <v>60</v>
      </c>
      <c r="H16" t="s">
        <v>18</v>
      </c>
      <c r="I16" t="s">
        <v>29</v>
      </c>
      <c r="J16">
        <v>1.4</v>
      </c>
      <c r="L16">
        <v>313.2</v>
      </c>
      <c r="M16" t="s">
        <v>20</v>
      </c>
      <c r="P16" t="s">
        <v>60</v>
      </c>
      <c r="Q16" t="s">
        <v>486</v>
      </c>
      <c r="R16" t="s">
        <v>486</v>
      </c>
      <c r="V16" s="25" t="s">
        <v>65</v>
      </c>
      <c r="W16" s="21">
        <f>SUMIFS($J$4:$J$72,$E$4:$E$72,$V16,$H$4:$H$72,W$3)</f>
        <v>0</v>
      </c>
      <c r="X16" s="40">
        <f t="shared" ref="X16:Y16" si="3">SUMIFS($J$4:$J$72,$E$4:$E$72,$V16,$H$4:$H$72,X$3)</f>
        <v>0</v>
      </c>
      <c r="Y16" s="40">
        <f t="shared" si="3"/>
        <v>0</v>
      </c>
      <c r="Z16">
        <f>SUM(W16:Y16)</f>
        <v>0</v>
      </c>
    </row>
    <row r="17" spans="1:26" ht="15" thickBot="1" x14ac:dyDescent="0.35">
      <c r="A17" s="11">
        <v>45371</v>
      </c>
      <c r="B17" t="s">
        <v>145</v>
      </c>
      <c r="C17" t="s">
        <v>16</v>
      </c>
      <c r="D17" t="s">
        <v>485</v>
      </c>
      <c r="E17" t="s">
        <v>27</v>
      </c>
      <c r="G17" t="s">
        <v>60</v>
      </c>
      <c r="H17" t="s">
        <v>18</v>
      </c>
      <c r="I17" t="s">
        <v>29</v>
      </c>
      <c r="J17">
        <v>0.5</v>
      </c>
      <c r="L17">
        <v>313.2</v>
      </c>
      <c r="M17" t="s">
        <v>20</v>
      </c>
      <c r="P17" t="s">
        <v>60</v>
      </c>
      <c r="Q17" t="s">
        <v>486</v>
      </c>
      <c r="R17" t="s">
        <v>486</v>
      </c>
      <c r="V17" s="26" t="s">
        <v>75</v>
      </c>
      <c r="W17" s="42" t="s">
        <v>623</v>
      </c>
      <c r="X17" s="23">
        <f>SUMIFS($J$4:$J$5249,$E$4:$E$5249,$V17,$H$4:$H$5249,X$3)</f>
        <v>0</v>
      </c>
      <c r="Y17" s="24">
        <f>SUMIFS($J$4:$J$5249,$E$4:$E$5249,$V17,$H$4:$H$5249,Y$3)</f>
        <v>0</v>
      </c>
      <c r="Z17" s="28">
        <f>SUM(V17:Y17)</f>
        <v>0</v>
      </c>
    </row>
    <row r="18" spans="1:26" x14ac:dyDescent="0.3">
      <c r="A18" s="11">
        <v>45369</v>
      </c>
      <c r="B18" t="s">
        <v>145</v>
      </c>
      <c r="C18" t="s">
        <v>16</v>
      </c>
      <c r="D18" t="s">
        <v>485</v>
      </c>
      <c r="E18" t="s">
        <v>27</v>
      </c>
      <c r="G18" t="s">
        <v>60</v>
      </c>
      <c r="H18" t="s">
        <v>18</v>
      </c>
      <c r="I18" t="s">
        <v>29</v>
      </c>
      <c r="J18">
        <v>0.5</v>
      </c>
      <c r="L18">
        <v>313.2</v>
      </c>
      <c r="M18" t="s">
        <v>20</v>
      </c>
      <c r="N18" s="11"/>
      <c r="P18" t="s">
        <v>60</v>
      </c>
      <c r="Q18" t="s">
        <v>486</v>
      </c>
      <c r="R18" t="s">
        <v>486</v>
      </c>
      <c r="V18" s="29" t="s">
        <v>77</v>
      </c>
      <c r="W18" s="16">
        <f>SUM(W16:W17)</f>
        <v>0</v>
      </c>
      <c r="X18" s="16">
        <f t="shared" ref="X18:Y18" si="4">SUM(X16:X17)</f>
        <v>0</v>
      </c>
      <c r="Y18" s="16">
        <f t="shared" si="4"/>
        <v>0</v>
      </c>
      <c r="Z18" s="20">
        <f>SUM(W16:Y17)</f>
        <v>0</v>
      </c>
    </row>
    <row r="19" spans="1:26" x14ac:dyDescent="0.3">
      <c r="A19" s="11">
        <v>45370</v>
      </c>
      <c r="B19" t="s">
        <v>145</v>
      </c>
      <c r="C19" t="s">
        <v>16</v>
      </c>
      <c r="D19" t="s">
        <v>485</v>
      </c>
      <c r="E19" t="s">
        <v>27</v>
      </c>
      <c r="G19" t="s">
        <v>60</v>
      </c>
      <c r="H19" t="s">
        <v>18</v>
      </c>
      <c r="I19" t="s">
        <v>29</v>
      </c>
      <c r="J19">
        <v>1</v>
      </c>
      <c r="L19">
        <v>313.2</v>
      </c>
      <c r="M19" t="s">
        <v>20</v>
      </c>
      <c r="N19" s="11"/>
      <c r="P19" t="s">
        <v>60</v>
      </c>
      <c r="Q19" t="s">
        <v>486</v>
      </c>
      <c r="R19" t="s">
        <v>486</v>
      </c>
      <c r="V19" s="13" t="s">
        <v>622</v>
      </c>
    </row>
    <row r="20" spans="1:26" x14ac:dyDescent="0.3">
      <c r="A20" s="11">
        <v>45370</v>
      </c>
      <c r="B20" t="s">
        <v>145</v>
      </c>
      <c r="C20" t="s">
        <v>16</v>
      </c>
      <c r="D20" t="s">
        <v>485</v>
      </c>
      <c r="E20" t="s">
        <v>27</v>
      </c>
      <c r="G20" t="s">
        <v>60</v>
      </c>
      <c r="H20" t="s">
        <v>18</v>
      </c>
      <c r="I20" t="s">
        <v>29</v>
      </c>
      <c r="J20">
        <v>0.5</v>
      </c>
      <c r="L20">
        <v>313.2</v>
      </c>
      <c r="M20" t="s">
        <v>20</v>
      </c>
      <c r="N20" s="11"/>
      <c r="P20" t="s">
        <v>60</v>
      </c>
      <c r="Q20" t="s">
        <v>486</v>
      </c>
      <c r="R20" t="s">
        <v>486</v>
      </c>
      <c r="V20" s="13" t="s">
        <v>625</v>
      </c>
    </row>
    <row r="21" spans="1:26" x14ac:dyDescent="0.3">
      <c r="A21" s="11">
        <v>45370</v>
      </c>
      <c r="B21" t="s">
        <v>145</v>
      </c>
      <c r="C21" t="s">
        <v>16</v>
      </c>
      <c r="D21" t="s">
        <v>485</v>
      </c>
      <c r="E21" t="s">
        <v>27</v>
      </c>
      <c r="G21" t="s">
        <v>60</v>
      </c>
      <c r="H21" t="s">
        <v>18</v>
      </c>
      <c r="I21" t="s">
        <v>29</v>
      </c>
      <c r="J21">
        <v>0.5</v>
      </c>
      <c r="L21">
        <v>313.2</v>
      </c>
      <c r="M21" t="s">
        <v>20</v>
      </c>
      <c r="N21" s="11"/>
      <c r="P21" t="s">
        <v>60</v>
      </c>
      <c r="Q21" t="s">
        <v>486</v>
      </c>
      <c r="R21" t="s">
        <v>486</v>
      </c>
      <c r="V21" s="38" t="s">
        <v>148</v>
      </c>
    </row>
    <row r="22" spans="1:26" x14ac:dyDescent="0.3">
      <c r="A22" s="11">
        <v>45371</v>
      </c>
      <c r="B22" t="s">
        <v>145</v>
      </c>
      <c r="C22" t="s">
        <v>16</v>
      </c>
      <c r="D22" t="s">
        <v>485</v>
      </c>
      <c r="E22" t="s">
        <v>27</v>
      </c>
      <c r="G22" t="s">
        <v>60</v>
      </c>
      <c r="H22" t="s">
        <v>18</v>
      </c>
      <c r="I22" t="s">
        <v>29</v>
      </c>
      <c r="J22">
        <v>1</v>
      </c>
      <c r="L22">
        <v>313.2</v>
      </c>
      <c r="M22" t="s">
        <v>20</v>
      </c>
      <c r="N22" s="11"/>
      <c r="P22" t="s">
        <v>60</v>
      </c>
      <c r="Q22" t="s">
        <v>486</v>
      </c>
      <c r="R22" t="s">
        <v>486</v>
      </c>
    </row>
    <row r="23" spans="1:26" x14ac:dyDescent="0.3">
      <c r="A23" s="11">
        <v>45371</v>
      </c>
      <c r="B23" t="s">
        <v>145</v>
      </c>
      <c r="C23" t="s">
        <v>16</v>
      </c>
      <c r="D23" t="s">
        <v>485</v>
      </c>
      <c r="E23" t="s">
        <v>27</v>
      </c>
      <c r="G23" t="s">
        <v>60</v>
      </c>
      <c r="H23" t="s">
        <v>18</v>
      </c>
      <c r="I23" t="s">
        <v>29</v>
      </c>
      <c r="J23">
        <v>0.5</v>
      </c>
      <c r="L23">
        <v>313.2</v>
      </c>
      <c r="M23" t="s">
        <v>20</v>
      </c>
      <c r="N23" s="11"/>
      <c r="P23" t="s">
        <v>60</v>
      </c>
      <c r="Q23" t="s">
        <v>486</v>
      </c>
      <c r="R23" t="s">
        <v>486</v>
      </c>
    </row>
    <row r="24" spans="1:26" x14ac:dyDescent="0.3">
      <c r="A24" s="11">
        <v>45375</v>
      </c>
      <c r="B24" t="s">
        <v>145</v>
      </c>
      <c r="C24" t="s">
        <v>16</v>
      </c>
      <c r="D24" t="s">
        <v>485</v>
      </c>
      <c r="E24" t="s">
        <v>27</v>
      </c>
      <c r="G24" t="s">
        <v>60</v>
      </c>
      <c r="H24" t="s">
        <v>18</v>
      </c>
      <c r="I24" t="s">
        <v>29</v>
      </c>
      <c r="J24">
        <v>0.2</v>
      </c>
      <c r="L24">
        <v>313.2</v>
      </c>
      <c r="M24" t="s">
        <v>20</v>
      </c>
      <c r="N24" s="11"/>
      <c r="P24" t="s">
        <v>60</v>
      </c>
      <c r="Q24" t="s">
        <v>486</v>
      </c>
      <c r="R24" t="s">
        <v>486</v>
      </c>
    </row>
    <row r="25" spans="1:26" x14ac:dyDescent="0.3">
      <c r="A25" s="11">
        <v>45375</v>
      </c>
      <c r="B25" t="s">
        <v>145</v>
      </c>
      <c r="C25" t="s">
        <v>16</v>
      </c>
      <c r="D25" t="s">
        <v>485</v>
      </c>
      <c r="E25" t="s">
        <v>27</v>
      </c>
      <c r="G25" t="s">
        <v>60</v>
      </c>
      <c r="H25" t="s">
        <v>18</v>
      </c>
      <c r="I25" t="s">
        <v>29</v>
      </c>
      <c r="J25">
        <v>0.4</v>
      </c>
      <c r="L25">
        <v>313.2</v>
      </c>
      <c r="M25" t="s">
        <v>20</v>
      </c>
      <c r="N25" s="11"/>
      <c r="P25" t="s">
        <v>60</v>
      </c>
      <c r="Q25" t="s">
        <v>486</v>
      </c>
      <c r="R25" t="s">
        <v>486</v>
      </c>
    </row>
    <row r="26" spans="1:26" x14ac:dyDescent="0.3">
      <c r="A26" s="11">
        <v>45376</v>
      </c>
      <c r="B26" t="s">
        <v>145</v>
      </c>
      <c r="C26" t="s">
        <v>16</v>
      </c>
      <c r="D26" t="s">
        <v>485</v>
      </c>
      <c r="E26" t="s">
        <v>27</v>
      </c>
      <c r="G26" t="s">
        <v>60</v>
      </c>
      <c r="H26" t="s">
        <v>18</v>
      </c>
      <c r="I26" t="s">
        <v>29</v>
      </c>
      <c r="J26">
        <v>0.2</v>
      </c>
      <c r="L26">
        <v>313.2</v>
      </c>
      <c r="M26" t="s">
        <v>20</v>
      </c>
      <c r="N26" s="11"/>
      <c r="P26" t="s">
        <v>60</v>
      </c>
      <c r="Q26" t="s">
        <v>486</v>
      </c>
      <c r="R26" t="s">
        <v>486</v>
      </c>
    </row>
    <row r="27" spans="1:26" x14ac:dyDescent="0.3">
      <c r="A27" s="11">
        <v>45377</v>
      </c>
      <c r="B27" t="s">
        <v>145</v>
      </c>
      <c r="C27" t="s">
        <v>16</v>
      </c>
      <c r="D27" t="s">
        <v>485</v>
      </c>
      <c r="E27" t="s">
        <v>27</v>
      </c>
      <c r="G27" t="s">
        <v>60</v>
      </c>
      <c r="H27" t="s">
        <v>18</v>
      </c>
      <c r="I27" t="s">
        <v>29</v>
      </c>
      <c r="J27">
        <v>0.5</v>
      </c>
      <c r="L27">
        <v>313.2</v>
      </c>
      <c r="M27" t="s">
        <v>20</v>
      </c>
      <c r="N27" s="11"/>
      <c r="P27" t="s">
        <v>60</v>
      </c>
      <c r="Q27" t="s">
        <v>486</v>
      </c>
      <c r="R27" t="s">
        <v>486</v>
      </c>
    </row>
    <row r="28" spans="1:26" x14ac:dyDescent="0.3">
      <c r="A28" s="11">
        <v>45327</v>
      </c>
      <c r="B28" t="s">
        <v>145</v>
      </c>
      <c r="C28" t="s">
        <v>16</v>
      </c>
      <c r="D28" t="s">
        <v>485</v>
      </c>
      <c r="E28" t="s">
        <v>27</v>
      </c>
      <c r="G28" t="s">
        <v>60</v>
      </c>
      <c r="H28" t="s">
        <v>18</v>
      </c>
      <c r="I28" t="s">
        <v>29</v>
      </c>
      <c r="J28">
        <v>3</v>
      </c>
      <c r="L28">
        <v>313.2</v>
      </c>
      <c r="M28" t="s">
        <v>20</v>
      </c>
      <c r="N28" s="11"/>
      <c r="P28" t="s">
        <v>60</v>
      </c>
      <c r="Q28" t="s">
        <v>486</v>
      </c>
      <c r="R28" t="s">
        <v>486</v>
      </c>
    </row>
    <row r="29" spans="1:26" x14ac:dyDescent="0.3">
      <c r="A29" s="11">
        <v>45342</v>
      </c>
      <c r="B29" t="s">
        <v>145</v>
      </c>
      <c r="C29" t="s">
        <v>16</v>
      </c>
      <c r="D29" t="s">
        <v>485</v>
      </c>
      <c r="E29" t="s">
        <v>27</v>
      </c>
      <c r="G29" t="s">
        <v>60</v>
      </c>
      <c r="H29" t="s">
        <v>18</v>
      </c>
      <c r="I29" t="s">
        <v>29</v>
      </c>
      <c r="J29">
        <v>2</v>
      </c>
      <c r="L29">
        <v>313.2</v>
      </c>
      <c r="M29" t="s">
        <v>20</v>
      </c>
      <c r="N29" s="11"/>
      <c r="P29" t="s">
        <v>60</v>
      </c>
      <c r="Q29" t="s">
        <v>486</v>
      </c>
      <c r="R29" t="s">
        <v>486</v>
      </c>
    </row>
    <row r="30" spans="1:26" x14ac:dyDescent="0.3">
      <c r="A30" s="11">
        <v>45344</v>
      </c>
      <c r="B30" t="s">
        <v>145</v>
      </c>
      <c r="C30" t="s">
        <v>16</v>
      </c>
      <c r="D30" t="s">
        <v>485</v>
      </c>
      <c r="E30" t="s">
        <v>27</v>
      </c>
      <c r="G30" t="s">
        <v>60</v>
      </c>
      <c r="H30" t="s">
        <v>18</v>
      </c>
      <c r="I30" t="s">
        <v>29</v>
      </c>
      <c r="J30">
        <v>2.5</v>
      </c>
      <c r="L30">
        <v>313.2</v>
      </c>
      <c r="M30" t="s">
        <v>20</v>
      </c>
      <c r="N30" s="11"/>
      <c r="P30" t="s">
        <v>60</v>
      </c>
      <c r="Q30" t="s">
        <v>486</v>
      </c>
      <c r="R30" t="s">
        <v>486</v>
      </c>
    </row>
    <row r="31" spans="1:26" x14ac:dyDescent="0.3">
      <c r="A31" s="11">
        <v>45356</v>
      </c>
      <c r="B31" t="s">
        <v>145</v>
      </c>
      <c r="C31" t="s">
        <v>16</v>
      </c>
      <c r="D31" t="s">
        <v>485</v>
      </c>
      <c r="E31" t="s">
        <v>27</v>
      </c>
      <c r="G31" t="s">
        <v>60</v>
      </c>
      <c r="H31" t="s">
        <v>18</v>
      </c>
      <c r="I31" t="s">
        <v>29</v>
      </c>
      <c r="J31">
        <v>3</v>
      </c>
      <c r="L31">
        <v>313.2</v>
      </c>
      <c r="M31" t="s">
        <v>20</v>
      </c>
      <c r="N31" s="11"/>
      <c r="P31" t="s">
        <v>60</v>
      </c>
      <c r="Q31" t="s">
        <v>486</v>
      </c>
      <c r="R31" t="s">
        <v>486</v>
      </c>
    </row>
    <row r="32" spans="1:26" x14ac:dyDescent="0.3">
      <c r="A32" s="11">
        <v>45379</v>
      </c>
      <c r="B32" t="s">
        <v>145</v>
      </c>
      <c r="C32" t="s">
        <v>16</v>
      </c>
      <c r="D32" t="s">
        <v>485</v>
      </c>
      <c r="E32" t="s">
        <v>27</v>
      </c>
      <c r="G32" t="s">
        <v>60</v>
      </c>
      <c r="H32" t="s">
        <v>18</v>
      </c>
      <c r="I32" t="s">
        <v>29</v>
      </c>
      <c r="J32">
        <v>1</v>
      </c>
      <c r="L32">
        <v>313.2</v>
      </c>
      <c r="M32" t="s">
        <v>20</v>
      </c>
      <c r="N32" s="11"/>
      <c r="P32" t="s">
        <v>60</v>
      </c>
      <c r="Q32" t="s">
        <v>486</v>
      </c>
      <c r="R32" t="s">
        <v>486</v>
      </c>
    </row>
    <row r="33" spans="1:19" x14ac:dyDescent="0.3">
      <c r="A33" s="11">
        <v>45379</v>
      </c>
      <c r="B33" t="s">
        <v>145</v>
      </c>
      <c r="C33" t="s">
        <v>16</v>
      </c>
      <c r="D33" t="s">
        <v>485</v>
      </c>
      <c r="E33" t="s">
        <v>27</v>
      </c>
      <c r="G33" t="s">
        <v>60</v>
      </c>
      <c r="H33" t="s">
        <v>18</v>
      </c>
      <c r="I33" t="s">
        <v>29</v>
      </c>
      <c r="J33">
        <v>0.4</v>
      </c>
      <c r="L33">
        <v>313.2</v>
      </c>
      <c r="M33" t="s">
        <v>20</v>
      </c>
      <c r="N33" s="11"/>
      <c r="P33" t="s">
        <v>60</v>
      </c>
      <c r="Q33" t="s">
        <v>486</v>
      </c>
      <c r="R33" t="s">
        <v>486</v>
      </c>
    </row>
    <row r="34" spans="1:19" x14ac:dyDescent="0.3">
      <c r="A34" s="11">
        <v>45379</v>
      </c>
      <c r="B34" t="s">
        <v>145</v>
      </c>
      <c r="C34" t="s">
        <v>16</v>
      </c>
      <c r="D34" t="s">
        <v>485</v>
      </c>
      <c r="E34" t="s">
        <v>27</v>
      </c>
      <c r="G34" t="s">
        <v>60</v>
      </c>
      <c r="H34" t="s">
        <v>18</v>
      </c>
      <c r="I34" t="s">
        <v>29</v>
      </c>
      <c r="J34">
        <v>0.5</v>
      </c>
      <c r="L34">
        <v>313.2</v>
      </c>
      <c r="M34" t="s">
        <v>20</v>
      </c>
      <c r="N34" s="11"/>
      <c r="P34" t="s">
        <v>60</v>
      </c>
      <c r="Q34" t="s">
        <v>486</v>
      </c>
      <c r="R34" t="s">
        <v>486</v>
      </c>
    </row>
    <row r="35" spans="1:19" x14ac:dyDescent="0.3">
      <c r="A35" s="11">
        <v>45379</v>
      </c>
      <c r="B35" t="s">
        <v>145</v>
      </c>
      <c r="C35" t="s">
        <v>16</v>
      </c>
      <c r="D35" t="s">
        <v>485</v>
      </c>
      <c r="E35" t="s">
        <v>27</v>
      </c>
      <c r="G35" t="s">
        <v>60</v>
      </c>
      <c r="H35" t="s">
        <v>18</v>
      </c>
      <c r="I35" t="s">
        <v>29</v>
      </c>
      <c r="J35">
        <v>0.5</v>
      </c>
      <c r="L35">
        <v>313.2</v>
      </c>
      <c r="M35" t="s">
        <v>20</v>
      </c>
      <c r="N35" s="11"/>
      <c r="P35" t="s">
        <v>60</v>
      </c>
      <c r="Q35" t="s">
        <v>486</v>
      </c>
      <c r="R35" t="s">
        <v>486</v>
      </c>
    </row>
    <row r="36" spans="1:19" x14ac:dyDescent="0.3">
      <c r="A36" s="11">
        <v>45380</v>
      </c>
      <c r="B36" t="s">
        <v>145</v>
      </c>
      <c r="C36" t="s">
        <v>16</v>
      </c>
      <c r="D36" t="s">
        <v>485</v>
      </c>
      <c r="E36" t="s">
        <v>27</v>
      </c>
      <c r="G36" t="s">
        <v>60</v>
      </c>
      <c r="H36" t="s">
        <v>18</v>
      </c>
      <c r="I36" t="s">
        <v>29</v>
      </c>
      <c r="J36">
        <v>1</v>
      </c>
      <c r="L36">
        <v>313.2</v>
      </c>
      <c r="M36" t="s">
        <v>20</v>
      </c>
      <c r="N36" s="11"/>
      <c r="P36" t="s">
        <v>60</v>
      </c>
      <c r="Q36" t="s">
        <v>486</v>
      </c>
      <c r="R36" t="s">
        <v>486</v>
      </c>
    </row>
    <row r="37" spans="1:19" x14ac:dyDescent="0.3">
      <c r="A37" s="11">
        <v>45380</v>
      </c>
      <c r="B37" t="s">
        <v>145</v>
      </c>
      <c r="C37" t="s">
        <v>16</v>
      </c>
      <c r="D37" t="s">
        <v>485</v>
      </c>
      <c r="E37" t="s">
        <v>27</v>
      </c>
      <c r="G37" t="s">
        <v>60</v>
      </c>
      <c r="H37" t="s">
        <v>18</v>
      </c>
      <c r="I37" t="s">
        <v>29</v>
      </c>
      <c r="J37">
        <v>0.5</v>
      </c>
      <c r="L37">
        <v>313.2</v>
      </c>
      <c r="M37" t="s">
        <v>20</v>
      </c>
      <c r="N37" s="11"/>
      <c r="P37" t="s">
        <v>60</v>
      </c>
      <c r="Q37" t="s">
        <v>486</v>
      </c>
      <c r="R37" t="s">
        <v>486</v>
      </c>
    </row>
    <row r="38" spans="1:19" x14ac:dyDescent="0.3">
      <c r="A38" s="11">
        <v>45320</v>
      </c>
      <c r="B38" t="s">
        <v>145</v>
      </c>
      <c r="C38" t="s">
        <v>16</v>
      </c>
      <c r="D38" t="s">
        <v>485</v>
      </c>
      <c r="E38" t="s">
        <v>27</v>
      </c>
      <c r="G38" t="s">
        <v>60</v>
      </c>
      <c r="H38" t="s">
        <v>18</v>
      </c>
      <c r="I38" t="s">
        <v>29</v>
      </c>
      <c r="J38">
        <v>1</v>
      </c>
      <c r="L38">
        <v>313.2</v>
      </c>
      <c r="M38" t="s">
        <v>20</v>
      </c>
      <c r="N38" s="11"/>
      <c r="P38" t="s">
        <v>60</v>
      </c>
      <c r="Q38" t="s">
        <v>486</v>
      </c>
      <c r="R38" t="s">
        <v>486</v>
      </c>
    </row>
    <row r="39" spans="1:19" x14ac:dyDescent="0.3">
      <c r="A39" s="11">
        <v>45320</v>
      </c>
      <c r="B39" t="s">
        <v>145</v>
      </c>
      <c r="C39" t="s">
        <v>16</v>
      </c>
      <c r="D39" t="s">
        <v>485</v>
      </c>
      <c r="E39" t="s">
        <v>27</v>
      </c>
      <c r="G39" t="s">
        <v>60</v>
      </c>
      <c r="H39" t="s">
        <v>18</v>
      </c>
      <c r="I39" t="s">
        <v>29</v>
      </c>
      <c r="J39">
        <v>0.5</v>
      </c>
      <c r="L39">
        <v>313.2</v>
      </c>
      <c r="M39" t="s">
        <v>20</v>
      </c>
      <c r="N39" s="11"/>
      <c r="P39" t="s">
        <v>60</v>
      </c>
      <c r="Q39" t="s">
        <v>486</v>
      </c>
      <c r="R39" t="s">
        <v>486</v>
      </c>
    </row>
    <row r="40" spans="1:19" x14ac:dyDescent="0.3">
      <c r="A40" s="11">
        <v>45337</v>
      </c>
      <c r="B40" t="s">
        <v>145</v>
      </c>
      <c r="C40" t="s">
        <v>16</v>
      </c>
      <c r="D40" t="s">
        <v>78</v>
      </c>
      <c r="E40" t="s">
        <v>17</v>
      </c>
      <c r="G40" t="s">
        <v>60</v>
      </c>
      <c r="H40" t="s">
        <v>18</v>
      </c>
      <c r="I40" t="s">
        <v>19</v>
      </c>
      <c r="J40">
        <v>0.8</v>
      </c>
      <c r="L40">
        <v>64.5</v>
      </c>
      <c r="M40" t="s">
        <v>20</v>
      </c>
      <c r="N40" s="11"/>
      <c r="P40" t="s">
        <v>60</v>
      </c>
      <c r="Q40" t="s">
        <v>494</v>
      </c>
      <c r="R40" t="s">
        <v>495</v>
      </c>
      <c r="S40" t="s">
        <v>20</v>
      </c>
    </row>
    <row r="41" spans="1:19" x14ac:dyDescent="0.3">
      <c r="A41" s="11">
        <v>45309</v>
      </c>
      <c r="B41" t="s">
        <v>145</v>
      </c>
      <c r="C41" t="s">
        <v>16</v>
      </c>
      <c r="D41" t="s">
        <v>78</v>
      </c>
      <c r="E41" t="s">
        <v>17</v>
      </c>
      <c r="G41" t="s">
        <v>60</v>
      </c>
      <c r="H41" t="s">
        <v>18</v>
      </c>
      <c r="I41" t="s">
        <v>19</v>
      </c>
      <c r="J41">
        <v>2</v>
      </c>
      <c r="L41">
        <v>64.5</v>
      </c>
      <c r="M41" t="s">
        <v>20</v>
      </c>
      <c r="N41" s="11"/>
      <c r="P41" t="s">
        <v>60</v>
      </c>
      <c r="Q41" t="s">
        <v>494</v>
      </c>
      <c r="R41" t="s">
        <v>495</v>
      </c>
      <c r="S41" t="s">
        <v>20</v>
      </c>
    </row>
    <row r="42" spans="1:19" x14ac:dyDescent="0.3">
      <c r="A42" s="11">
        <v>45316</v>
      </c>
      <c r="B42" t="s">
        <v>145</v>
      </c>
      <c r="C42" t="s">
        <v>16</v>
      </c>
      <c r="D42" t="s">
        <v>78</v>
      </c>
      <c r="E42" t="s">
        <v>17</v>
      </c>
      <c r="G42" t="s">
        <v>60</v>
      </c>
      <c r="H42" t="s">
        <v>18</v>
      </c>
      <c r="I42" t="s">
        <v>19</v>
      </c>
      <c r="J42">
        <v>1.7</v>
      </c>
      <c r="L42">
        <v>64.5</v>
      </c>
      <c r="M42" t="s">
        <v>20</v>
      </c>
      <c r="N42" s="11"/>
      <c r="P42" t="s">
        <v>60</v>
      </c>
      <c r="Q42" t="s">
        <v>494</v>
      </c>
      <c r="R42" t="s">
        <v>495</v>
      </c>
      <c r="S42" t="s">
        <v>20</v>
      </c>
    </row>
    <row r="43" spans="1:19" x14ac:dyDescent="0.3">
      <c r="A43" s="11">
        <v>45376</v>
      </c>
      <c r="B43" t="s">
        <v>145</v>
      </c>
      <c r="C43" t="s">
        <v>16</v>
      </c>
      <c r="D43" t="s">
        <v>78</v>
      </c>
      <c r="E43" t="s">
        <v>17</v>
      </c>
      <c r="G43" t="s">
        <v>60</v>
      </c>
      <c r="H43" t="s">
        <v>18</v>
      </c>
      <c r="I43" t="s">
        <v>19</v>
      </c>
      <c r="J43">
        <v>1.8</v>
      </c>
      <c r="L43">
        <v>64.5</v>
      </c>
      <c r="M43" t="s">
        <v>20</v>
      </c>
      <c r="N43" s="11"/>
      <c r="P43" t="s">
        <v>60</v>
      </c>
      <c r="Q43" t="s">
        <v>494</v>
      </c>
      <c r="R43" t="s">
        <v>495</v>
      </c>
      <c r="S43" t="s">
        <v>20</v>
      </c>
    </row>
    <row r="44" spans="1:19" x14ac:dyDescent="0.3">
      <c r="A44" s="11">
        <v>45356</v>
      </c>
      <c r="B44" t="s">
        <v>145</v>
      </c>
      <c r="C44" t="s">
        <v>16</v>
      </c>
      <c r="D44" t="s">
        <v>78</v>
      </c>
      <c r="E44" t="s">
        <v>17</v>
      </c>
      <c r="G44" t="s">
        <v>60</v>
      </c>
      <c r="H44" t="s">
        <v>18</v>
      </c>
      <c r="I44" t="s">
        <v>19</v>
      </c>
      <c r="J44">
        <v>0.3</v>
      </c>
      <c r="L44">
        <v>64.5</v>
      </c>
      <c r="M44" t="s">
        <v>20</v>
      </c>
      <c r="N44" s="11"/>
      <c r="P44" t="s">
        <v>60</v>
      </c>
      <c r="Q44" t="s">
        <v>494</v>
      </c>
      <c r="R44" t="s">
        <v>495</v>
      </c>
      <c r="S44" t="s">
        <v>20</v>
      </c>
    </row>
    <row r="45" spans="1:19" x14ac:dyDescent="0.3">
      <c r="A45" s="11">
        <v>45303</v>
      </c>
      <c r="B45" t="s">
        <v>145</v>
      </c>
      <c r="C45" t="s">
        <v>16</v>
      </c>
      <c r="D45" t="s">
        <v>78</v>
      </c>
      <c r="E45" t="s">
        <v>17</v>
      </c>
      <c r="G45" t="s">
        <v>60</v>
      </c>
      <c r="H45" t="s">
        <v>18</v>
      </c>
      <c r="I45" t="s">
        <v>19</v>
      </c>
      <c r="J45">
        <v>2.6</v>
      </c>
      <c r="L45">
        <v>64.5</v>
      </c>
      <c r="M45" t="s">
        <v>20</v>
      </c>
      <c r="N45" s="11"/>
      <c r="P45" t="s">
        <v>60</v>
      </c>
      <c r="Q45" t="s">
        <v>494</v>
      </c>
      <c r="R45" t="s">
        <v>495</v>
      </c>
      <c r="S45" t="s">
        <v>20</v>
      </c>
    </row>
    <row r="46" spans="1:19" x14ac:dyDescent="0.3">
      <c r="A46" s="11">
        <v>45348</v>
      </c>
      <c r="B46" t="s">
        <v>145</v>
      </c>
      <c r="C46" t="s">
        <v>16</v>
      </c>
      <c r="D46" t="s">
        <v>146</v>
      </c>
      <c r="E46" t="s">
        <v>17</v>
      </c>
      <c r="G46" t="s">
        <v>60</v>
      </c>
      <c r="H46" t="s">
        <v>18</v>
      </c>
      <c r="I46" t="s">
        <v>19</v>
      </c>
      <c r="J46">
        <v>1</v>
      </c>
      <c r="L46">
        <v>7.2</v>
      </c>
      <c r="M46" t="s">
        <v>20</v>
      </c>
      <c r="N46" s="11"/>
      <c r="P46" t="s">
        <v>60</v>
      </c>
      <c r="Q46" t="s">
        <v>496</v>
      </c>
      <c r="R46" t="s">
        <v>496</v>
      </c>
      <c r="S46" t="s">
        <v>20</v>
      </c>
    </row>
    <row r="47" spans="1:19" x14ac:dyDescent="0.3">
      <c r="A47" s="11">
        <v>45329</v>
      </c>
      <c r="B47" t="s">
        <v>145</v>
      </c>
      <c r="C47" t="s">
        <v>16</v>
      </c>
      <c r="D47" t="s">
        <v>146</v>
      </c>
      <c r="E47" t="s">
        <v>17</v>
      </c>
      <c r="G47" t="s">
        <v>60</v>
      </c>
      <c r="H47" t="s">
        <v>18</v>
      </c>
      <c r="I47" t="s">
        <v>19</v>
      </c>
      <c r="J47">
        <v>0.2</v>
      </c>
      <c r="L47">
        <v>7.2</v>
      </c>
      <c r="M47" t="s">
        <v>20</v>
      </c>
      <c r="N47" s="11"/>
      <c r="P47" t="s">
        <v>60</v>
      </c>
      <c r="Q47" t="s">
        <v>496</v>
      </c>
      <c r="R47" t="s">
        <v>496</v>
      </c>
      <c r="S47" t="s">
        <v>20</v>
      </c>
    </row>
    <row r="48" spans="1:19" x14ac:dyDescent="0.3">
      <c r="A48" s="11">
        <v>45365</v>
      </c>
      <c r="B48" t="s">
        <v>145</v>
      </c>
      <c r="C48" t="s">
        <v>16</v>
      </c>
      <c r="D48" t="s">
        <v>107</v>
      </c>
      <c r="E48" t="s">
        <v>17</v>
      </c>
      <c r="G48" t="s">
        <v>60</v>
      </c>
      <c r="H48" t="s">
        <v>18</v>
      </c>
      <c r="I48" t="s">
        <v>29</v>
      </c>
      <c r="J48">
        <v>3</v>
      </c>
      <c r="L48">
        <v>35.5</v>
      </c>
      <c r="M48" t="s">
        <v>20</v>
      </c>
      <c r="P48" t="s">
        <v>60</v>
      </c>
      <c r="Q48" t="s">
        <v>483</v>
      </c>
      <c r="R48" t="s">
        <v>484</v>
      </c>
      <c r="S48" t="s">
        <v>20</v>
      </c>
    </row>
    <row r="49" spans="1:19" x14ac:dyDescent="0.3">
      <c r="A49" s="11">
        <v>45367</v>
      </c>
      <c r="B49" t="s">
        <v>145</v>
      </c>
      <c r="C49" t="s">
        <v>16</v>
      </c>
      <c r="D49" t="s">
        <v>107</v>
      </c>
      <c r="E49" t="s">
        <v>17</v>
      </c>
      <c r="G49" t="s">
        <v>60</v>
      </c>
      <c r="H49" t="s">
        <v>18</v>
      </c>
      <c r="I49" t="s">
        <v>29</v>
      </c>
      <c r="J49">
        <v>3</v>
      </c>
      <c r="L49">
        <v>35.5</v>
      </c>
      <c r="M49" t="s">
        <v>20</v>
      </c>
      <c r="P49" t="s">
        <v>60</v>
      </c>
      <c r="Q49" t="s">
        <v>483</v>
      </c>
      <c r="R49" t="s">
        <v>484</v>
      </c>
      <c r="S49" t="s">
        <v>20</v>
      </c>
    </row>
    <row r="50" spans="1:19" x14ac:dyDescent="0.3">
      <c r="A50" s="11">
        <v>45368</v>
      </c>
      <c r="B50" t="s">
        <v>145</v>
      </c>
      <c r="C50" t="s">
        <v>16</v>
      </c>
      <c r="D50" t="s">
        <v>107</v>
      </c>
      <c r="E50" t="s">
        <v>17</v>
      </c>
      <c r="G50" t="s">
        <v>60</v>
      </c>
      <c r="H50" t="s">
        <v>18</v>
      </c>
      <c r="I50" t="s">
        <v>29</v>
      </c>
      <c r="J50">
        <v>2</v>
      </c>
      <c r="L50">
        <v>35.5</v>
      </c>
      <c r="M50" t="s">
        <v>20</v>
      </c>
      <c r="P50" t="s">
        <v>60</v>
      </c>
      <c r="Q50" t="s">
        <v>483</v>
      </c>
      <c r="R50" t="s">
        <v>484</v>
      </c>
      <c r="S50" t="s">
        <v>20</v>
      </c>
    </row>
    <row r="51" spans="1:19" x14ac:dyDescent="0.3">
      <c r="A51" s="11">
        <v>45370</v>
      </c>
      <c r="B51" t="s">
        <v>145</v>
      </c>
      <c r="C51" t="s">
        <v>16</v>
      </c>
      <c r="D51" t="s">
        <v>107</v>
      </c>
      <c r="E51" t="s">
        <v>17</v>
      </c>
      <c r="G51" t="s">
        <v>60</v>
      </c>
      <c r="H51" t="s">
        <v>18</v>
      </c>
      <c r="I51" t="s">
        <v>29</v>
      </c>
      <c r="J51">
        <v>0.2</v>
      </c>
      <c r="L51">
        <v>35.5</v>
      </c>
      <c r="M51" t="s">
        <v>20</v>
      </c>
      <c r="N51" s="11"/>
      <c r="P51" t="s">
        <v>60</v>
      </c>
      <c r="Q51" t="s">
        <v>483</v>
      </c>
      <c r="R51" t="s">
        <v>484</v>
      </c>
      <c r="S51" t="s">
        <v>20</v>
      </c>
    </row>
    <row r="52" spans="1:19" x14ac:dyDescent="0.3">
      <c r="A52" s="11">
        <v>45369</v>
      </c>
      <c r="B52" t="s">
        <v>145</v>
      </c>
      <c r="C52" t="s">
        <v>16</v>
      </c>
      <c r="D52" t="s">
        <v>107</v>
      </c>
      <c r="E52" t="s">
        <v>17</v>
      </c>
      <c r="G52" t="s">
        <v>60</v>
      </c>
      <c r="H52" t="s">
        <v>18</v>
      </c>
      <c r="I52" t="s">
        <v>29</v>
      </c>
      <c r="J52">
        <v>1.2</v>
      </c>
      <c r="L52">
        <v>35.5</v>
      </c>
      <c r="M52" t="s">
        <v>20</v>
      </c>
      <c r="N52" s="11"/>
      <c r="P52" t="s">
        <v>60</v>
      </c>
      <c r="Q52" t="s">
        <v>483</v>
      </c>
      <c r="R52" t="s">
        <v>484</v>
      </c>
      <c r="S52" t="s">
        <v>20</v>
      </c>
    </row>
    <row r="53" spans="1:19" x14ac:dyDescent="0.3">
      <c r="A53" s="11">
        <v>45378</v>
      </c>
      <c r="B53" t="s">
        <v>145</v>
      </c>
      <c r="C53" t="s">
        <v>16</v>
      </c>
      <c r="D53" t="s">
        <v>107</v>
      </c>
      <c r="E53" t="s">
        <v>17</v>
      </c>
      <c r="G53" t="s">
        <v>60</v>
      </c>
      <c r="H53" t="s">
        <v>18</v>
      </c>
      <c r="I53" t="s">
        <v>29</v>
      </c>
      <c r="J53">
        <v>0.5</v>
      </c>
      <c r="L53">
        <v>35.5</v>
      </c>
      <c r="M53" t="s">
        <v>20</v>
      </c>
      <c r="N53" s="11"/>
      <c r="P53" t="s">
        <v>60</v>
      </c>
      <c r="Q53" t="s">
        <v>483</v>
      </c>
      <c r="R53" t="s">
        <v>484</v>
      </c>
      <c r="S53" t="s">
        <v>20</v>
      </c>
    </row>
    <row r="54" spans="1:19" x14ac:dyDescent="0.3">
      <c r="A54" s="11">
        <v>45370</v>
      </c>
      <c r="B54" t="s">
        <v>145</v>
      </c>
      <c r="C54" t="s">
        <v>16</v>
      </c>
      <c r="D54" t="s">
        <v>107</v>
      </c>
      <c r="E54" t="s">
        <v>17</v>
      </c>
      <c r="G54" t="s">
        <v>60</v>
      </c>
      <c r="H54" t="s">
        <v>18</v>
      </c>
      <c r="I54" t="s">
        <v>29</v>
      </c>
      <c r="J54">
        <v>1</v>
      </c>
      <c r="L54">
        <v>35.5</v>
      </c>
      <c r="M54" t="s">
        <v>20</v>
      </c>
      <c r="P54" t="s">
        <v>60</v>
      </c>
      <c r="Q54" t="s">
        <v>483</v>
      </c>
      <c r="R54" t="s">
        <v>484</v>
      </c>
      <c r="S54" t="s">
        <v>20</v>
      </c>
    </row>
    <row r="55" spans="1:19" x14ac:dyDescent="0.3">
      <c r="A55" s="11">
        <v>45370</v>
      </c>
      <c r="B55" t="s">
        <v>145</v>
      </c>
      <c r="C55" t="s">
        <v>16</v>
      </c>
      <c r="D55" t="s">
        <v>107</v>
      </c>
      <c r="E55" t="s">
        <v>17</v>
      </c>
      <c r="G55" t="s">
        <v>60</v>
      </c>
      <c r="H55" t="s">
        <v>18</v>
      </c>
      <c r="I55" t="s">
        <v>29</v>
      </c>
      <c r="J55">
        <v>0.5</v>
      </c>
      <c r="L55">
        <v>35.5</v>
      </c>
      <c r="M55" t="s">
        <v>20</v>
      </c>
      <c r="P55" t="s">
        <v>60</v>
      </c>
      <c r="Q55" t="s">
        <v>483</v>
      </c>
      <c r="R55" t="s">
        <v>484</v>
      </c>
      <c r="S55" t="s">
        <v>20</v>
      </c>
    </row>
    <row r="56" spans="1:19" x14ac:dyDescent="0.3">
      <c r="A56" s="11">
        <v>45370</v>
      </c>
      <c r="B56" t="s">
        <v>145</v>
      </c>
      <c r="C56" t="s">
        <v>16</v>
      </c>
      <c r="D56" t="s">
        <v>107</v>
      </c>
      <c r="E56" t="s">
        <v>17</v>
      </c>
      <c r="G56" t="s">
        <v>60</v>
      </c>
      <c r="H56" t="s">
        <v>18</v>
      </c>
      <c r="I56" t="s">
        <v>29</v>
      </c>
      <c r="J56">
        <v>0.3</v>
      </c>
      <c r="L56">
        <v>35.5</v>
      </c>
      <c r="M56" t="s">
        <v>20</v>
      </c>
      <c r="P56" t="s">
        <v>60</v>
      </c>
      <c r="Q56" t="s">
        <v>483</v>
      </c>
      <c r="R56" t="s">
        <v>484</v>
      </c>
      <c r="S56" t="s">
        <v>20</v>
      </c>
    </row>
    <row r="57" spans="1:19" x14ac:dyDescent="0.3">
      <c r="A57" s="11">
        <v>45358</v>
      </c>
      <c r="B57" t="s">
        <v>145</v>
      </c>
      <c r="C57" t="s">
        <v>16</v>
      </c>
      <c r="D57" t="s">
        <v>107</v>
      </c>
      <c r="E57" t="s">
        <v>17</v>
      </c>
      <c r="G57" t="s">
        <v>60</v>
      </c>
      <c r="H57" t="s">
        <v>18</v>
      </c>
      <c r="I57" t="s">
        <v>29</v>
      </c>
      <c r="J57">
        <v>0.3</v>
      </c>
      <c r="L57">
        <v>35.5</v>
      </c>
      <c r="M57" t="s">
        <v>20</v>
      </c>
      <c r="P57" t="s">
        <v>60</v>
      </c>
      <c r="Q57" t="s">
        <v>483</v>
      </c>
      <c r="R57" t="s">
        <v>484</v>
      </c>
      <c r="S57" t="s">
        <v>20</v>
      </c>
    </row>
    <row r="58" spans="1:19" x14ac:dyDescent="0.3">
      <c r="A58" s="11">
        <v>45358</v>
      </c>
      <c r="B58" t="s">
        <v>145</v>
      </c>
      <c r="C58" t="s">
        <v>16</v>
      </c>
      <c r="D58" t="s">
        <v>107</v>
      </c>
      <c r="E58" t="s">
        <v>17</v>
      </c>
      <c r="G58" t="s">
        <v>60</v>
      </c>
      <c r="H58" t="s">
        <v>18</v>
      </c>
      <c r="I58" t="s">
        <v>29</v>
      </c>
      <c r="J58">
        <v>0.3</v>
      </c>
      <c r="L58">
        <v>35.5</v>
      </c>
      <c r="M58" t="s">
        <v>20</v>
      </c>
      <c r="P58" t="s">
        <v>60</v>
      </c>
      <c r="Q58" t="s">
        <v>483</v>
      </c>
      <c r="R58" t="s">
        <v>484</v>
      </c>
      <c r="S58" t="s">
        <v>20</v>
      </c>
    </row>
    <row r="59" spans="1:19" x14ac:dyDescent="0.3">
      <c r="A59" s="11">
        <v>45369</v>
      </c>
      <c r="B59" t="s">
        <v>145</v>
      </c>
      <c r="C59" t="s">
        <v>16</v>
      </c>
      <c r="D59" t="s">
        <v>107</v>
      </c>
      <c r="E59" t="s">
        <v>17</v>
      </c>
      <c r="G59" t="s">
        <v>60</v>
      </c>
      <c r="H59" t="s">
        <v>18</v>
      </c>
      <c r="I59" t="s">
        <v>29</v>
      </c>
      <c r="J59">
        <v>0.3</v>
      </c>
      <c r="L59">
        <v>35.5</v>
      </c>
      <c r="M59" t="s">
        <v>20</v>
      </c>
      <c r="P59" t="s">
        <v>60</v>
      </c>
      <c r="Q59" t="s">
        <v>483</v>
      </c>
      <c r="R59" t="s">
        <v>484</v>
      </c>
      <c r="S59" t="s">
        <v>20</v>
      </c>
    </row>
    <row r="60" spans="1:19" x14ac:dyDescent="0.3">
      <c r="A60" s="11">
        <v>45363</v>
      </c>
      <c r="B60" t="s">
        <v>145</v>
      </c>
      <c r="C60" t="s">
        <v>16</v>
      </c>
      <c r="D60" t="s">
        <v>107</v>
      </c>
      <c r="E60" t="s">
        <v>17</v>
      </c>
      <c r="G60" t="s">
        <v>60</v>
      </c>
      <c r="H60" t="s">
        <v>18</v>
      </c>
      <c r="I60" t="s">
        <v>29</v>
      </c>
      <c r="J60">
        <v>0.3</v>
      </c>
      <c r="L60">
        <v>35.5</v>
      </c>
      <c r="M60" t="s">
        <v>20</v>
      </c>
      <c r="P60" t="s">
        <v>60</v>
      </c>
      <c r="Q60" t="s">
        <v>483</v>
      </c>
      <c r="R60" t="s">
        <v>484</v>
      </c>
      <c r="S60" t="s">
        <v>20</v>
      </c>
    </row>
    <row r="61" spans="1:19" x14ac:dyDescent="0.3">
      <c r="A61" s="11">
        <v>45347</v>
      </c>
      <c r="B61" t="s">
        <v>145</v>
      </c>
      <c r="C61" t="s">
        <v>16</v>
      </c>
      <c r="D61" t="s">
        <v>280</v>
      </c>
      <c r="E61" t="s">
        <v>17</v>
      </c>
      <c r="G61" t="s">
        <v>60</v>
      </c>
      <c r="H61" t="s">
        <v>18</v>
      </c>
      <c r="I61" t="s">
        <v>19</v>
      </c>
      <c r="J61">
        <v>0.8</v>
      </c>
      <c r="L61">
        <v>17.3</v>
      </c>
      <c r="M61" t="s">
        <v>22</v>
      </c>
      <c r="N61" s="11">
        <v>45390</v>
      </c>
      <c r="O61" t="s">
        <v>23</v>
      </c>
      <c r="P61" t="s">
        <v>60</v>
      </c>
      <c r="R61" t="s">
        <v>281</v>
      </c>
      <c r="S61" t="s">
        <v>22</v>
      </c>
    </row>
    <row r="62" spans="1:19" x14ac:dyDescent="0.3">
      <c r="A62" s="11">
        <v>45320</v>
      </c>
      <c r="B62" t="s">
        <v>145</v>
      </c>
      <c r="C62" t="s">
        <v>16</v>
      </c>
      <c r="D62" t="s">
        <v>280</v>
      </c>
      <c r="E62" t="s">
        <v>17</v>
      </c>
      <c r="G62" t="s">
        <v>60</v>
      </c>
      <c r="H62" t="s">
        <v>18</v>
      </c>
      <c r="I62" t="s">
        <v>19</v>
      </c>
      <c r="J62">
        <v>0.5</v>
      </c>
      <c r="L62">
        <v>17.3</v>
      </c>
      <c r="M62" t="s">
        <v>22</v>
      </c>
      <c r="N62" s="11">
        <v>45390</v>
      </c>
      <c r="O62" t="s">
        <v>23</v>
      </c>
      <c r="P62" t="s">
        <v>60</v>
      </c>
      <c r="R62" t="s">
        <v>281</v>
      </c>
      <c r="S62" t="s">
        <v>22</v>
      </c>
    </row>
    <row r="63" spans="1:19" x14ac:dyDescent="0.3">
      <c r="A63" s="11">
        <v>45369</v>
      </c>
      <c r="B63" t="s">
        <v>145</v>
      </c>
      <c r="C63" t="s">
        <v>16</v>
      </c>
      <c r="D63" t="s">
        <v>280</v>
      </c>
      <c r="E63" t="s">
        <v>17</v>
      </c>
      <c r="G63" t="s">
        <v>60</v>
      </c>
      <c r="H63" t="s">
        <v>18</v>
      </c>
      <c r="I63" t="s">
        <v>19</v>
      </c>
      <c r="J63">
        <v>3.2</v>
      </c>
      <c r="L63">
        <v>17.3</v>
      </c>
      <c r="M63" t="s">
        <v>22</v>
      </c>
      <c r="N63" s="11">
        <v>45390</v>
      </c>
      <c r="O63" t="s">
        <v>23</v>
      </c>
      <c r="P63" t="s">
        <v>60</v>
      </c>
      <c r="R63" t="s">
        <v>281</v>
      </c>
      <c r="S63" t="s">
        <v>22</v>
      </c>
    </row>
    <row r="64" spans="1:19" x14ac:dyDescent="0.3">
      <c r="A64" s="11">
        <v>45348</v>
      </c>
      <c r="B64" t="s">
        <v>145</v>
      </c>
      <c r="C64" t="s">
        <v>16</v>
      </c>
      <c r="D64" t="s">
        <v>280</v>
      </c>
      <c r="E64" t="s">
        <v>17</v>
      </c>
      <c r="G64" t="s">
        <v>60</v>
      </c>
      <c r="H64" t="s">
        <v>18</v>
      </c>
      <c r="I64" t="s">
        <v>19</v>
      </c>
      <c r="J64">
        <v>1</v>
      </c>
      <c r="L64">
        <v>17.3</v>
      </c>
      <c r="M64" t="s">
        <v>22</v>
      </c>
      <c r="N64" s="11">
        <v>45390</v>
      </c>
      <c r="O64" t="s">
        <v>23</v>
      </c>
      <c r="P64" t="s">
        <v>60</v>
      </c>
      <c r="R64" t="s">
        <v>281</v>
      </c>
      <c r="S64" t="s">
        <v>22</v>
      </c>
    </row>
    <row r="65" spans="1:19" x14ac:dyDescent="0.3">
      <c r="A65" s="11">
        <v>45348</v>
      </c>
      <c r="B65" t="s">
        <v>145</v>
      </c>
      <c r="C65" t="s">
        <v>16</v>
      </c>
      <c r="D65" t="s">
        <v>280</v>
      </c>
      <c r="E65" t="s">
        <v>17</v>
      </c>
      <c r="G65" t="s">
        <v>60</v>
      </c>
      <c r="H65" t="s">
        <v>18</v>
      </c>
      <c r="I65" t="s">
        <v>19</v>
      </c>
      <c r="J65">
        <v>1</v>
      </c>
      <c r="L65">
        <v>17.3</v>
      </c>
      <c r="M65" t="s">
        <v>22</v>
      </c>
      <c r="N65" s="11">
        <v>45390</v>
      </c>
      <c r="O65" t="s">
        <v>23</v>
      </c>
      <c r="P65" t="s">
        <v>60</v>
      </c>
      <c r="R65" t="s">
        <v>281</v>
      </c>
      <c r="S65" t="s">
        <v>22</v>
      </c>
    </row>
    <row r="66" spans="1:19" x14ac:dyDescent="0.3">
      <c r="A66" s="11">
        <v>45348</v>
      </c>
      <c r="B66" t="s">
        <v>145</v>
      </c>
      <c r="C66" t="s">
        <v>16</v>
      </c>
      <c r="D66" t="s">
        <v>280</v>
      </c>
      <c r="E66" t="s">
        <v>17</v>
      </c>
      <c r="G66" t="s">
        <v>60</v>
      </c>
      <c r="H66" t="s">
        <v>18</v>
      </c>
      <c r="I66" t="s">
        <v>19</v>
      </c>
      <c r="J66">
        <v>1</v>
      </c>
      <c r="L66">
        <v>17.3</v>
      </c>
      <c r="M66" t="s">
        <v>22</v>
      </c>
      <c r="N66" s="11">
        <v>45390</v>
      </c>
      <c r="O66" t="s">
        <v>23</v>
      </c>
      <c r="P66" t="s">
        <v>60</v>
      </c>
      <c r="R66" t="s">
        <v>281</v>
      </c>
      <c r="S66" t="s">
        <v>22</v>
      </c>
    </row>
    <row r="67" spans="1:19" x14ac:dyDescent="0.3">
      <c r="A67" s="11">
        <v>45348</v>
      </c>
      <c r="B67" t="s">
        <v>145</v>
      </c>
      <c r="C67" t="s">
        <v>16</v>
      </c>
      <c r="D67" t="s">
        <v>280</v>
      </c>
      <c r="E67" t="s">
        <v>17</v>
      </c>
      <c r="G67" t="s">
        <v>60</v>
      </c>
      <c r="H67" t="s">
        <v>18</v>
      </c>
      <c r="I67" t="s">
        <v>19</v>
      </c>
      <c r="J67">
        <v>1</v>
      </c>
      <c r="L67">
        <v>17.3</v>
      </c>
      <c r="M67" t="s">
        <v>22</v>
      </c>
      <c r="N67" s="11">
        <v>45390</v>
      </c>
      <c r="O67" t="s">
        <v>23</v>
      </c>
      <c r="P67" t="s">
        <v>60</v>
      </c>
      <c r="R67" t="s">
        <v>281</v>
      </c>
      <c r="S67" t="s">
        <v>22</v>
      </c>
    </row>
    <row r="68" spans="1:19" x14ac:dyDescent="0.3">
      <c r="A68" s="11">
        <v>45320</v>
      </c>
      <c r="B68" t="s">
        <v>145</v>
      </c>
      <c r="C68" t="s">
        <v>16</v>
      </c>
      <c r="D68" t="s">
        <v>280</v>
      </c>
      <c r="E68" t="s">
        <v>17</v>
      </c>
      <c r="G68" t="s">
        <v>60</v>
      </c>
      <c r="H68" t="s">
        <v>18</v>
      </c>
      <c r="I68" t="s">
        <v>19</v>
      </c>
      <c r="J68">
        <v>0.3</v>
      </c>
      <c r="L68">
        <v>17.3</v>
      </c>
      <c r="M68" t="s">
        <v>22</v>
      </c>
      <c r="N68" s="11">
        <v>45390</v>
      </c>
      <c r="O68" t="s">
        <v>23</v>
      </c>
      <c r="P68" t="s">
        <v>60</v>
      </c>
      <c r="R68" t="s">
        <v>281</v>
      </c>
      <c r="S68" t="s">
        <v>22</v>
      </c>
    </row>
    <row r="69" spans="1:19" x14ac:dyDescent="0.3">
      <c r="A69" s="11">
        <v>45365</v>
      </c>
      <c r="B69" t="s">
        <v>145</v>
      </c>
      <c r="C69" t="s">
        <v>16</v>
      </c>
      <c r="D69" t="s">
        <v>280</v>
      </c>
      <c r="E69" t="s">
        <v>17</v>
      </c>
      <c r="G69" t="s">
        <v>60</v>
      </c>
      <c r="H69" t="s">
        <v>18</v>
      </c>
      <c r="I69" t="s">
        <v>19</v>
      </c>
      <c r="J69">
        <v>1</v>
      </c>
      <c r="L69">
        <v>17.3</v>
      </c>
      <c r="M69" t="s">
        <v>22</v>
      </c>
      <c r="N69" s="11">
        <v>45390</v>
      </c>
      <c r="O69" t="s">
        <v>23</v>
      </c>
      <c r="P69" t="s">
        <v>60</v>
      </c>
      <c r="R69" t="s">
        <v>281</v>
      </c>
      <c r="S69" t="s">
        <v>22</v>
      </c>
    </row>
    <row r="70" spans="1:19" x14ac:dyDescent="0.3">
      <c r="A70" s="11">
        <v>45313</v>
      </c>
      <c r="B70" t="s">
        <v>145</v>
      </c>
      <c r="C70" t="s">
        <v>16</v>
      </c>
      <c r="D70" t="s">
        <v>280</v>
      </c>
      <c r="E70" t="s">
        <v>17</v>
      </c>
      <c r="G70" t="s">
        <v>60</v>
      </c>
      <c r="H70" t="s">
        <v>18</v>
      </c>
      <c r="I70" t="s">
        <v>19</v>
      </c>
      <c r="J70">
        <v>4</v>
      </c>
      <c r="L70">
        <v>17.3</v>
      </c>
      <c r="M70" t="s">
        <v>22</v>
      </c>
      <c r="N70" s="11">
        <v>45390</v>
      </c>
      <c r="O70" t="s">
        <v>23</v>
      </c>
      <c r="P70" t="s">
        <v>60</v>
      </c>
      <c r="R70" t="s">
        <v>281</v>
      </c>
      <c r="S70" t="s">
        <v>22</v>
      </c>
    </row>
    <row r="71" spans="1:19" x14ac:dyDescent="0.3">
      <c r="A71" s="11">
        <v>45376</v>
      </c>
      <c r="B71" t="s">
        <v>145</v>
      </c>
      <c r="C71" t="s">
        <v>16</v>
      </c>
      <c r="D71" t="s">
        <v>280</v>
      </c>
      <c r="E71" t="s">
        <v>17</v>
      </c>
      <c r="G71" t="s">
        <v>60</v>
      </c>
      <c r="H71" t="s">
        <v>18</v>
      </c>
      <c r="I71" t="s">
        <v>19</v>
      </c>
      <c r="J71">
        <v>0.4</v>
      </c>
      <c r="L71">
        <v>17.3</v>
      </c>
      <c r="M71" t="s">
        <v>22</v>
      </c>
      <c r="N71" s="11">
        <v>45390</v>
      </c>
      <c r="O71" t="s">
        <v>23</v>
      </c>
      <c r="P71" t="s">
        <v>60</v>
      </c>
      <c r="R71" t="s">
        <v>281</v>
      </c>
      <c r="S71" t="s">
        <v>22</v>
      </c>
    </row>
    <row r="72" spans="1:19" x14ac:dyDescent="0.3">
      <c r="A72" s="11">
        <v>45376</v>
      </c>
      <c r="B72" t="s">
        <v>145</v>
      </c>
      <c r="C72" t="s">
        <v>16</v>
      </c>
      <c r="D72" t="s">
        <v>280</v>
      </c>
      <c r="E72" t="s">
        <v>17</v>
      </c>
      <c r="G72" t="s">
        <v>60</v>
      </c>
      <c r="H72" t="s">
        <v>18</v>
      </c>
      <c r="I72" t="s">
        <v>19</v>
      </c>
      <c r="J72">
        <v>0.5</v>
      </c>
      <c r="L72">
        <v>17.3</v>
      </c>
      <c r="M72" t="s">
        <v>22</v>
      </c>
      <c r="N72" s="11">
        <v>45390</v>
      </c>
      <c r="O72" t="s">
        <v>23</v>
      </c>
      <c r="P72" t="s">
        <v>60</v>
      </c>
      <c r="R72" t="s">
        <v>281</v>
      </c>
      <c r="S72" t="s">
        <v>22</v>
      </c>
    </row>
    <row r="73" spans="1:19" x14ac:dyDescent="0.3">
      <c r="A73" s="11"/>
    </row>
    <row r="74" spans="1:19" x14ac:dyDescent="0.3">
      <c r="A74" s="11"/>
      <c r="N74" s="11"/>
    </row>
    <row r="75" spans="1:19" x14ac:dyDescent="0.3">
      <c r="A75" s="11"/>
      <c r="N75" s="11"/>
    </row>
    <row r="76" spans="1:19" x14ac:dyDescent="0.3">
      <c r="A76" s="11"/>
      <c r="N76" s="11"/>
    </row>
    <row r="77" spans="1:19" x14ac:dyDescent="0.3">
      <c r="A77" s="11"/>
      <c r="N77" s="11"/>
    </row>
    <row r="78" spans="1:19" x14ac:dyDescent="0.3">
      <c r="A78" s="11"/>
      <c r="N78" s="11"/>
    </row>
    <row r="79" spans="1:19" x14ac:dyDescent="0.3">
      <c r="A79" s="11"/>
      <c r="N79" s="11"/>
    </row>
    <row r="80" spans="1:19" x14ac:dyDescent="0.3">
      <c r="A80" s="11"/>
      <c r="N80" s="11"/>
    </row>
    <row r="81" spans="1:14" x14ac:dyDescent="0.3">
      <c r="A81" s="11"/>
      <c r="N81" s="11"/>
    </row>
    <row r="82" spans="1:14" x14ac:dyDescent="0.3">
      <c r="A82" s="11"/>
      <c r="N82" s="11"/>
    </row>
    <row r="83" spans="1:14" x14ac:dyDescent="0.3">
      <c r="A83" s="11"/>
      <c r="N83" s="11"/>
    </row>
    <row r="84" spans="1:14" x14ac:dyDescent="0.3">
      <c r="A84" s="11"/>
      <c r="N84" s="11"/>
    </row>
    <row r="85" spans="1:14" x14ac:dyDescent="0.3">
      <c r="A85" s="11"/>
      <c r="N85" s="11"/>
    </row>
    <row r="86" spans="1:14" x14ac:dyDescent="0.3">
      <c r="A86" s="11"/>
    </row>
    <row r="87" spans="1:14" x14ac:dyDescent="0.3">
      <c r="A87" s="11"/>
    </row>
    <row r="88" spans="1:14" x14ac:dyDescent="0.3">
      <c r="A88" s="11"/>
    </row>
    <row r="89" spans="1:14" x14ac:dyDescent="0.3">
      <c r="A89" s="11"/>
    </row>
    <row r="90" spans="1:14" x14ac:dyDescent="0.3">
      <c r="A90" s="11"/>
    </row>
    <row r="91" spans="1:14" x14ac:dyDescent="0.3">
      <c r="A91" s="11"/>
      <c r="N91" s="11"/>
    </row>
    <row r="92" spans="1:14" x14ac:dyDescent="0.3">
      <c r="A92" s="11"/>
      <c r="N92" s="11"/>
    </row>
    <row r="93" spans="1:14" x14ac:dyDescent="0.3">
      <c r="A93" s="11"/>
      <c r="N93" s="11"/>
    </row>
    <row r="94" spans="1:14" x14ac:dyDescent="0.3">
      <c r="A94" s="11"/>
      <c r="N94" s="11"/>
    </row>
    <row r="95" spans="1:14" x14ac:dyDescent="0.3">
      <c r="A95" s="11"/>
      <c r="N95" s="11"/>
    </row>
    <row r="96" spans="1:14" x14ac:dyDescent="0.3">
      <c r="A96" s="11"/>
      <c r="N96" s="11"/>
    </row>
    <row r="97" spans="1:14" x14ac:dyDescent="0.3">
      <c r="A97" s="11"/>
      <c r="N97" s="11"/>
    </row>
    <row r="98" spans="1:14" x14ac:dyDescent="0.3">
      <c r="A98" s="11"/>
      <c r="N98" s="11"/>
    </row>
    <row r="99" spans="1:14" x14ac:dyDescent="0.3">
      <c r="A99" s="11"/>
      <c r="N99" s="11"/>
    </row>
    <row r="100" spans="1:14" x14ac:dyDescent="0.3">
      <c r="A100" s="11"/>
      <c r="N100" s="11"/>
    </row>
    <row r="101" spans="1:14" x14ac:dyDescent="0.3">
      <c r="A101" s="11"/>
      <c r="N101" s="11"/>
    </row>
    <row r="102" spans="1:14" x14ac:dyDescent="0.3">
      <c r="A102" s="11"/>
      <c r="N102" s="11"/>
    </row>
    <row r="103" spans="1:14" x14ac:dyDescent="0.3">
      <c r="A103" s="11"/>
      <c r="N103" s="11"/>
    </row>
    <row r="104" spans="1:14" x14ac:dyDescent="0.3">
      <c r="A104" s="11"/>
      <c r="N104" s="11"/>
    </row>
    <row r="105" spans="1:14" x14ac:dyDescent="0.3">
      <c r="A105" s="11"/>
      <c r="N105" s="11"/>
    </row>
    <row r="106" spans="1:14" x14ac:dyDescent="0.3">
      <c r="A106" s="11"/>
      <c r="N106" s="11"/>
    </row>
    <row r="107" spans="1:14" x14ac:dyDescent="0.3">
      <c r="A107" s="11"/>
      <c r="N107" s="11"/>
    </row>
    <row r="108" spans="1:14" x14ac:dyDescent="0.3">
      <c r="A108" s="11"/>
      <c r="N108" s="11"/>
    </row>
    <row r="109" spans="1:14" x14ac:dyDescent="0.3">
      <c r="A109" s="11"/>
      <c r="N109" s="11"/>
    </row>
    <row r="110" spans="1:14" x14ac:dyDescent="0.3">
      <c r="A110" s="11"/>
    </row>
    <row r="111" spans="1:14" x14ac:dyDescent="0.3">
      <c r="A111" s="11"/>
    </row>
    <row r="112" spans="1:14" x14ac:dyDescent="0.3">
      <c r="A112" s="11"/>
    </row>
    <row r="113" spans="1:14" x14ac:dyDescent="0.3">
      <c r="A113" s="11"/>
    </row>
    <row r="114" spans="1:14" x14ac:dyDescent="0.3">
      <c r="A114" s="11"/>
    </row>
    <row r="115" spans="1:14" x14ac:dyDescent="0.3">
      <c r="A115" s="11"/>
    </row>
    <row r="116" spans="1:14" x14ac:dyDescent="0.3">
      <c r="A116" s="11"/>
    </row>
    <row r="117" spans="1:14" x14ac:dyDescent="0.3">
      <c r="A117" s="11"/>
      <c r="N117" s="11"/>
    </row>
    <row r="118" spans="1:14" x14ac:dyDescent="0.3">
      <c r="A118" s="11"/>
      <c r="N118" s="11"/>
    </row>
    <row r="119" spans="1:14" x14ac:dyDescent="0.3">
      <c r="A119" s="11"/>
      <c r="N119" s="11"/>
    </row>
    <row r="120" spans="1:14" x14ac:dyDescent="0.3">
      <c r="A120" s="11"/>
      <c r="N120" s="11"/>
    </row>
    <row r="121" spans="1:14" x14ac:dyDescent="0.3">
      <c r="A121" s="11"/>
      <c r="N121" s="11"/>
    </row>
    <row r="122" spans="1:14" x14ac:dyDescent="0.3">
      <c r="A122" s="11"/>
      <c r="N122" s="11"/>
    </row>
    <row r="123" spans="1:14" x14ac:dyDescent="0.3">
      <c r="A123" s="11"/>
      <c r="N123" s="11"/>
    </row>
    <row r="124" spans="1:14" x14ac:dyDescent="0.3">
      <c r="A124" s="11"/>
      <c r="N124" s="11"/>
    </row>
    <row r="125" spans="1:14" x14ac:dyDescent="0.3">
      <c r="A125" s="11"/>
      <c r="N125" s="11"/>
    </row>
    <row r="126" spans="1:14" x14ac:dyDescent="0.3">
      <c r="A126" s="11"/>
      <c r="N126" s="11"/>
    </row>
    <row r="127" spans="1:14" x14ac:dyDescent="0.3">
      <c r="A127" s="11"/>
      <c r="N127" s="11"/>
    </row>
    <row r="128" spans="1:14" x14ac:dyDescent="0.3">
      <c r="A128" s="11"/>
      <c r="N128" s="11"/>
    </row>
    <row r="129" spans="1:14" x14ac:dyDescent="0.3">
      <c r="A129" s="11"/>
      <c r="N129" s="11"/>
    </row>
    <row r="130" spans="1:14" x14ac:dyDescent="0.3">
      <c r="A130" s="11"/>
      <c r="N130" s="11"/>
    </row>
    <row r="131" spans="1:14" x14ac:dyDescent="0.3">
      <c r="A131" s="11"/>
      <c r="N131" s="11"/>
    </row>
    <row r="132" spans="1:14" x14ac:dyDescent="0.3">
      <c r="A132" s="11"/>
      <c r="N132" s="11"/>
    </row>
    <row r="133" spans="1:14" x14ac:dyDescent="0.3">
      <c r="A133" s="11"/>
      <c r="N133" s="11"/>
    </row>
    <row r="134" spans="1:14" x14ac:dyDescent="0.3">
      <c r="A134" s="11"/>
      <c r="N134" s="11"/>
    </row>
    <row r="135" spans="1:14" x14ac:dyDescent="0.3">
      <c r="A135" s="11"/>
      <c r="N135" s="11"/>
    </row>
    <row r="136" spans="1:14" x14ac:dyDescent="0.3">
      <c r="A136" s="11"/>
      <c r="N136" s="11"/>
    </row>
    <row r="137" spans="1:14" x14ac:dyDescent="0.3">
      <c r="A137" s="11"/>
    </row>
    <row r="138" spans="1:14" x14ac:dyDescent="0.3">
      <c r="A138" s="11"/>
    </row>
    <row r="139" spans="1:14" x14ac:dyDescent="0.3">
      <c r="A139" s="11"/>
    </row>
    <row r="140" spans="1:14" x14ac:dyDescent="0.3">
      <c r="A140" s="11"/>
    </row>
    <row r="141" spans="1:14" x14ac:dyDescent="0.3">
      <c r="A141" s="11"/>
    </row>
    <row r="142" spans="1:14" x14ac:dyDescent="0.3">
      <c r="A142" s="11"/>
    </row>
    <row r="143" spans="1:14" x14ac:dyDescent="0.3">
      <c r="A143" s="11"/>
    </row>
    <row r="144" spans="1:14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  <row r="210" spans="1:1" x14ac:dyDescent="0.3">
      <c r="A210" s="11"/>
    </row>
    <row r="211" spans="1:1" x14ac:dyDescent="0.3">
      <c r="A211" s="11"/>
    </row>
    <row r="212" spans="1:1" x14ac:dyDescent="0.3">
      <c r="A212" s="11"/>
    </row>
    <row r="213" spans="1:1" x14ac:dyDescent="0.3">
      <c r="A213" s="11"/>
    </row>
    <row r="214" spans="1:1" x14ac:dyDescent="0.3">
      <c r="A214" s="11"/>
    </row>
    <row r="215" spans="1:1" x14ac:dyDescent="0.3">
      <c r="A215" s="11"/>
    </row>
    <row r="216" spans="1:1" x14ac:dyDescent="0.3">
      <c r="A216" s="11"/>
    </row>
    <row r="217" spans="1:1" x14ac:dyDescent="0.3">
      <c r="A217" s="11"/>
    </row>
    <row r="218" spans="1:1" x14ac:dyDescent="0.3">
      <c r="A218" s="11"/>
    </row>
    <row r="219" spans="1:1" x14ac:dyDescent="0.3">
      <c r="A219" s="11"/>
    </row>
    <row r="220" spans="1:1" x14ac:dyDescent="0.3">
      <c r="A220" s="11"/>
    </row>
    <row r="221" spans="1:1" x14ac:dyDescent="0.3">
      <c r="A221" s="11"/>
    </row>
    <row r="222" spans="1:1" x14ac:dyDescent="0.3">
      <c r="A222" s="11"/>
    </row>
    <row r="223" spans="1:1" x14ac:dyDescent="0.3">
      <c r="A223" s="11"/>
    </row>
    <row r="224" spans="1:1" x14ac:dyDescent="0.3">
      <c r="A224" s="11"/>
    </row>
    <row r="225" spans="1:1" x14ac:dyDescent="0.3">
      <c r="A225" s="11"/>
    </row>
    <row r="226" spans="1:1" x14ac:dyDescent="0.3">
      <c r="A226" s="11"/>
    </row>
    <row r="227" spans="1:1" x14ac:dyDescent="0.3">
      <c r="A227" s="11"/>
    </row>
    <row r="228" spans="1:1" x14ac:dyDescent="0.3">
      <c r="A228" s="11"/>
    </row>
    <row r="229" spans="1:1" x14ac:dyDescent="0.3">
      <c r="A229" s="11"/>
    </row>
    <row r="230" spans="1:1" x14ac:dyDescent="0.3">
      <c r="A230" s="11"/>
    </row>
    <row r="231" spans="1:1" x14ac:dyDescent="0.3">
      <c r="A231" s="11"/>
    </row>
    <row r="232" spans="1:1" x14ac:dyDescent="0.3">
      <c r="A232" s="11"/>
    </row>
    <row r="233" spans="1:1" x14ac:dyDescent="0.3">
      <c r="A233" s="11"/>
    </row>
    <row r="234" spans="1:1" x14ac:dyDescent="0.3">
      <c r="A234" s="11"/>
    </row>
    <row r="235" spans="1:1" x14ac:dyDescent="0.3">
      <c r="A235" s="11"/>
    </row>
    <row r="236" spans="1:1" x14ac:dyDescent="0.3">
      <c r="A236" s="11"/>
    </row>
    <row r="237" spans="1:1" x14ac:dyDescent="0.3">
      <c r="A237" s="11"/>
    </row>
    <row r="238" spans="1:1" x14ac:dyDescent="0.3">
      <c r="A238" s="11"/>
    </row>
    <row r="239" spans="1:1" x14ac:dyDescent="0.3">
      <c r="A239" s="11"/>
    </row>
    <row r="240" spans="1:1" x14ac:dyDescent="0.3">
      <c r="A240" s="11"/>
    </row>
    <row r="241" spans="1:14" x14ac:dyDescent="0.3">
      <c r="A241" s="11"/>
    </row>
    <row r="242" spans="1:14" x14ac:dyDescent="0.3">
      <c r="A242" s="11"/>
    </row>
    <row r="243" spans="1:14" x14ac:dyDescent="0.3">
      <c r="A243" s="11"/>
      <c r="N243" s="11"/>
    </row>
    <row r="244" spans="1:14" x14ac:dyDescent="0.3">
      <c r="A244" s="11"/>
      <c r="N244" s="11"/>
    </row>
    <row r="245" spans="1:14" x14ac:dyDescent="0.3">
      <c r="A245" s="11"/>
      <c r="N245" s="11"/>
    </row>
    <row r="246" spans="1:14" x14ac:dyDescent="0.3">
      <c r="A246" s="11"/>
      <c r="N246" s="11"/>
    </row>
    <row r="247" spans="1:14" x14ac:dyDescent="0.3">
      <c r="A247" s="11"/>
      <c r="N247" s="11"/>
    </row>
    <row r="248" spans="1:14" x14ac:dyDescent="0.3">
      <c r="A248" s="11"/>
    </row>
    <row r="249" spans="1:14" x14ac:dyDescent="0.3">
      <c r="A249" s="11"/>
    </row>
    <row r="250" spans="1:14" x14ac:dyDescent="0.3">
      <c r="A250" s="11"/>
    </row>
    <row r="251" spans="1:14" x14ac:dyDescent="0.3">
      <c r="A251" s="11"/>
    </row>
    <row r="252" spans="1:14" x14ac:dyDescent="0.3">
      <c r="A252" s="11"/>
    </row>
    <row r="253" spans="1:14" x14ac:dyDescent="0.3">
      <c r="A253" s="11"/>
    </row>
    <row r="254" spans="1:14" x14ac:dyDescent="0.3">
      <c r="A254" s="11"/>
    </row>
    <row r="255" spans="1:14" x14ac:dyDescent="0.3">
      <c r="A255" s="11"/>
    </row>
    <row r="256" spans="1:14" x14ac:dyDescent="0.3">
      <c r="A256" s="11"/>
    </row>
    <row r="257" spans="1:1" x14ac:dyDescent="0.3">
      <c r="A257" s="11"/>
    </row>
    <row r="258" spans="1:1" x14ac:dyDescent="0.3">
      <c r="A258" s="11"/>
    </row>
    <row r="259" spans="1:1" x14ac:dyDescent="0.3">
      <c r="A259" s="11"/>
    </row>
    <row r="260" spans="1:1" x14ac:dyDescent="0.3">
      <c r="A260" s="11"/>
    </row>
    <row r="261" spans="1:1" x14ac:dyDescent="0.3">
      <c r="A261" s="11"/>
    </row>
    <row r="262" spans="1:1" x14ac:dyDescent="0.3">
      <c r="A262" s="11"/>
    </row>
    <row r="263" spans="1:1" x14ac:dyDescent="0.3">
      <c r="A263" s="11"/>
    </row>
    <row r="264" spans="1:1" x14ac:dyDescent="0.3">
      <c r="A264" s="11"/>
    </row>
    <row r="265" spans="1:1" x14ac:dyDescent="0.3">
      <c r="A265" s="11"/>
    </row>
    <row r="266" spans="1:1" x14ac:dyDescent="0.3">
      <c r="A266" s="11"/>
    </row>
    <row r="267" spans="1:1" x14ac:dyDescent="0.3">
      <c r="A267" s="11"/>
    </row>
    <row r="268" spans="1:1" x14ac:dyDescent="0.3">
      <c r="A268" s="11"/>
    </row>
    <row r="269" spans="1:1" x14ac:dyDescent="0.3">
      <c r="A269" s="11"/>
    </row>
    <row r="270" spans="1:1" x14ac:dyDescent="0.3">
      <c r="A270" s="11"/>
    </row>
    <row r="271" spans="1:1" x14ac:dyDescent="0.3">
      <c r="A271" s="11"/>
    </row>
    <row r="272" spans="1:1" x14ac:dyDescent="0.3">
      <c r="A272" s="11"/>
    </row>
    <row r="273" spans="1:14" x14ac:dyDescent="0.3">
      <c r="A273" s="11"/>
    </row>
    <row r="274" spans="1:14" x14ac:dyDescent="0.3">
      <c r="A274" s="11"/>
    </row>
    <row r="275" spans="1:14" x14ac:dyDescent="0.3">
      <c r="A275" s="11"/>
    </row>
    <row r="276" spans="1:14" x14ac:dyDescent="0.3">
      <c r="A276" s="11"/>
    </row>
    <row r="277" spans="1:14" x14ac:dyDescent="0.3">
      <c r="A277" s="11"/>
      <c r="N277" s="11"/>
    </row>
    <row r="278" spans="1:14" x14ac:dyDescent="0.3">
      <c r="A278" s="11"/>
      <c r="N278" s="11"/>
    </row>
    <row r="279" spans="1:14" x14ac:dyDescent="0.3">
      <c r="A279" s="11"/>
      <c r="N279" s="11"/>
    </row>
    <row r="280" spans="1:14" x14ac:dyDescent="0.3">
      <c r="A280" s="11"/>
      <c r="N280" s="11"/>
    </row>
    <row r="281" spans="1:14" x14ac:dyDescent="0.3">
      <c r="A281" s="11"/>
      <c r="N281" s="11"/>
    </row>
    <row r="282" spans="1:14" x14ac:dyDescent="0.3">
      <c r="A282" s="11"/>
      <c r="N282" s="11"/>
    </row>
    <row r="283" spans="1:14" x14ac:dyDescent="0.3">
      <c r="A283" s="11"/>
      <c r="N283" s="11"/>
    </row>
    <row r="284" spans="1:14" x14ac:dyDescent="0.3">
      <c r="A284" s="11"/>
      <c r="N284" s="11"/>
    </row>
    <row r="285" spans="1:14" x14ac:dyDescent="0.3">
      <c r="A285" s="11"/>
      <c r="N285" s="11"/>
    </row>
    <row r="286" spans="1:14" x14ac:dyDescent="0.3">
      <c r="A286" s="11"/>
      <c r="N286" s="11"/>
    </row>
    <row r="287" spans="1:14" x14ac:dyDescent="0.3">
      <c r="A287" s="11"/>
      <c r="N287" s="11"/>
    </row>
    <row r="288" spans="1:14" x14ac:dyDescent="0.3">
      <c r="A288" s="11"/>
      <c r="N288" s="11"/>
    </row>
    <row r="289" spans="1:14" x14ac:dyDescent="0.3">
      <c r="A289" s="11"/>
      <c r="N289" s="11"/>
    </row>
    <row r="290" spans="1:14" x14ac:dyDescent="0.3">
      <c r="A290" s="11"/>
      <c r="N290" s="11"/>
    </row>
    <row r="291" spans="1:14" x14ac:dyDescent="0.3">
      <c r="A291" s="11"/>
      <c r="N291" s="11"/>
    </row>
    <row r="292" spans="1:14" x14ac:dyDescent="0.3">
      <c r="A292" s="11"/>
    </row>
    <row r="293" spans="1:14" x14ac:dyDescent="0.3">
      <c r="A293" s="11"/>
    </row>
    <row r="294" spans="1:14" x14ac:dyDescent="0.3">
      <c r="A294" s="11"/>
    </row>
    <row r="295" spans="1:14" x14ac:dyDescent="0.3">
      <c r="A295" s="11"/>
    </row>
    <row r="296" spans="1:14" x14ac:dyDescent="0.3">
      <c r="A296" s="11"/>
    </row>
    <row r="297" spans="1:14" x14ac:dyDescent="0.3">
      <c r="A297" s="11"/>
    </row>
    <row r="298" spans="1:14" x14ac:dyDescent="0.3">
      <c r="A298" s="11"/>
    </row>
    <row r="299" spans="1:14" x14ac:dyDescent="0.3">
      <c r="A299" s="11"/>
      <c r="N299" s="11"/>
    </row>
    <row r="300" spans="1:14" x14ac:dyDescent="0.3">
      <c r="A300" s="11"/>
      <c r="N300" s="11"/>
    </row>
    <row r="301" spans="1:14" x14ac:dyDescent="0.3">
      <c r="A301" s="11"/>
      <c r="N301" s="11"/>
    </row>
    <row r="302" spans="1:14" x14ac:dyDescent="0.3">
      <c r="A302" s="11"/>
    </row>
    <row r="303" spans="1:14" x14ac:dyDescent="0.3">
      <c r="A303" s="11"/>
    </row>
    <row r="304" spans="1:14" x14ac:dyDescent="0.3">
      <c r="A304" s="11"/>
    </row>
    <row r="305" spans="1:20" x14ac:dyDescent="0.3">
      <c r="A305" s="11"/>
    </row>
    <row r="306" spans="1:20" x14ac:dyDescent="0.3">
      <c r="A306" s="11"/>
      <c r="N306" s="11"/>
    </row>
    <row r="307" spans="1:20" x14ac:dyDescent="0.3">
      <c r="A307" s="11"/>
      <c r="N307" s="11"/>
    </row>
    <row r="308" spans="1:20" x14ac:dyDescent="0.3">
      <c r="A308" s="11"/>
      <c r="N308" s="11"/>
    </row>
    <row r="309" spans="1:20" x14ac:dyDescent="0.3">
      <c r="A309" s="11"/>
      <c r="N309" s="11"/>
    </row>
    <row r="310" spans="1:20" x14ac:dyDescent="0.3">
      <c r="A310" s="11"/>
      <c r="N310" s="11"/>
    </row>
    <row r="311" spans="1:20" x14ac:dyDescent="0.3">
      <c r="A311" s="11"/>
      <c r="N311" s="11"/>
    </row>
    <row r="312" spans="1:20" x14ac:dyDescent="0.3">
      <c r="A312" s="11"/>
    </row>
    <row r="313" spans="1:20" x14ac:dyDescent="0.3">
      <c r="A313" s="11"/>
    </row>
    <row r="314" spans="1:20" x14ac:dyDescent="0.3">
      <c r="A314" s="11"/>
    </row>
    <row r="315" spans="1:20" x14ac:dyDescent="0.3">
      <c r="A315" s="11"/>
    </row>
    <row r="316" spans="1:20" x14ac:dyDescent="0.3">
      <c r="A316" s="11"/>
    </row>
    <row r="317" spans="1:20" x14ac:dyDescent="0.3">
      <c r="A317" s="11"/>
    </row>
    <row r="318" spans="1:20" x14ac:dyDescent="0.3">
      <c r="E318" s="13"/>
      <c r="K318" s="31"/>
      <c r="L318" s="31"/>
      <c r="M318" s="31"/>
      <c r="N318" s="31"/>
      <c r="O318" s="31"/>
      <c r="P318" s="31"/>
      <c r="Q318" s="31"/>
      <c r="R318" s="31"/>
      <c r="S318" s="31"/>
      <c r="T318" s="31"/>
    </row>
    <row r="319" spans="1:20" x14ac:dyDescent="0.3">
      <c r="E319" s="13"/>
    </row>
    <row r="320" spans="1:20" x14ac:dyDescent="0.3">
      <c r="E320" s="13"/>
    </row>
    <row r="321" spans="2:9" x14ac:dyDescent="0.3">
      <c r="E321" s="13"/>
    </row>
    <row r="322" spans="2:9" x14ac:dyDescent="0.3">
      <c r="E322" s="13"/>
    </row>
    <row r="323" spans="2:9" x14ac:dyDescent="0.3">
      <c r="E323" s="13"/>
    </row>
    <row r="324" spans="2:9" x14ac:dyDescent="0.3">
      <c r="E324" s="13"/>
    </row>
    <row r="325" spans="2:9" x14ac:dyDescent="0.3">
      <c r="E325" s="13"/>
    </row>
    <row r="326" spans="2:9" x14ac:dyDescent="0.3">
      <c r="E326" s="13"/>
    </row>
    <row r="327" spans="2:9" x14ac:dyDescent="0.3">
      <c r="E327" s="13"/>
    </row>
    <row r="328" spans="2:9" x14ac:dyDescent="0.3">
      <c r="B328" s="30"/>
      <c r="E328" s="30"/>
      <c r="G328" s="30"/>
      <c r="H328" s="30"/>
      <c r="I328" s="30"/>
    </row>
  </sheetData>
  <mergeCells count="2">
    <mergeCell ref="A1:O1"/>
    <mergeCell ref="W2:Y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WHITE PINE - NSPD</vt:lpstr>
      <vt:lpstr>WHITE PINE - NV Appt Counsel</vt:lpstr>
      <vt:lpstr>WHITE PINE - Eberhardy</vt:lpstr>
      <vt:lpstr>WHITE PINE - Pickering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2026-03-05T17:51:58Z</dcterms:modified>
  <cp:category/>
</cp:coreProperties>
</file>